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/>
  <mc:AlternateContent xmlns:mc="http://schemas.openxmlformats.org/markup-compatibility/2006">
    <mc:Choice Requires="x15">
      <x15ac:absPath xmlns:x15ac="http://schemas.microsoft.com/office/spreadsheetml/2010/11/ac" url="/Users/kristosepp/Downloads/"/>
    </mc:Choice>
  </mc:AlternateContent>
  <xr:revisionPtr revIDLastSave="0" documentId="13_ncr:1_{BC6C2B99-288B-1641-A6E5-A9F369A5547D}" xr6:coauthVersionLast="36" xr6:coauthVersionMax="36" xr10:uidLastSave="{00000000-0000-0000-0000-000000000000}"/>
  <bookViews>
    <workbookView xWindow="0" yWindow="500" windowWidth="28800" windowHeight="16380" xr2:uid="{00000000-000D-0000-FFFF-FFFF00000000}"/>
  </bookViews>
  <sheets>
    <sheet name="Mehed" sheetId="1" r:id="rId1"/>
    <sheet name="Poisid A" sheetId="2" r:id="rId2"/>
    <sheet name="Poisid B" sheetId="3" r:id="rId3"/>
    <sheet name="Poisid C" sheetId="4" r:id="rId4"/>
    <sheet name="Poisid D" sheetId="5" r:id="rId5"/>
    <sheet name="Poisid E" sheetId="6" r:id="rId6"/>
    <sheet name="Naised" sheetId="7" r:id="rId7"/>
    <sheet name="Tüdrukud A" sheetId="8" r:id="rId8"/>
    <sheet name="Tüdrukud B" sheetId="9" r:id="rId9"/>
    <sheet name="Tüdrukud C" sheetId="10" r:id="rId10"/>
    <sheet name="Tüdrukud D" sheetId="11" r:id="rId11"/>
    <sheet name="Tüdrukud E" sheetId="12" r:id="rId12"/>
  </sheets>
  <calcPr calcId="181029"/>
  <extLst>
    <ext uri="GoogleSheetsCustomDataVersion2">
      <go:sheetsCustomData xmlns:go="http://customooxmlschemas.google.com/" r:id="rId16" roundtripDataChecksum="N5AEmLpCJLCKOtC6xhXKwJFe6LAz+Sqzn/twZPizxZQ="/>
    </ext>
  </extLst>
</workbook>
</file>

<file path=xl/calcChain.xml><?xml version="1.0" encoding="utf-8"?>
<calcChain xmlns="http://schemas.openxmlformats.org/spreadsheetml/2006/main">
  <c r="P21" i="12" l="1"/>
  <c r="P20" i="12"/>
  <c r="P19" i="12"/>
  <c r="P18" i="12"/>
  <c r="P17" i="12"/>
  <c r="P16" i="12"/>
  <c r="P15" i="12"/>
  <c r="P14" i="12"/>
  <c r="P13" i="12"/>
  <c r="P12" i="12"/>
  <c r="P11" i="12"/>
  <c r="P10" i="12"/>
  <c r="P9" i="12"/>
  <c r="P8" i="12"/>
  <c r="P7" i="12"/>
  <c r="P6" i="12"/>
  <c r="P26" i="11"/>
  <c r="P25" i="11"/>
  <c r="P24" i="11"/>
  <c r="P23" i="11"/>
  <c r="P22" i="11"/>
  <c r="P21" i="11"/>
  <c r="P20" i="11"/>
  <c r="P19" i="11"/>
  <c r="P18" i="11"/>
  <c r="P17" i="11"/>
  <c r="P16" i="11"/>
  <c r="P15" i="11"/>
  <c r="P14" i="11"/>
  <c r="P13" i="11"/>
  <c r="P12" i="11"/>
  <c r="P11" i="11"/>
  <c r="P10" i="11"/>
  <c r="P9" i="11"/>
  <c r="P8" i="11"/>
  <c r="P7" i="11"/>
  <c r="P6" i="11"/>
  <c r="P5" i="11"/>
  <c r="P4" i="11"/>
  <c r="P3" i="11"/>
  <c r="P2" i="11"/>
  <c r="P21" i="10"/>
  <c r="P20" i="10"/>
  <c r="P19" i="10"/>
  <c r="P18" i="10"/>
  <c r="P17" i="10"/>
  <c r="P16" i="10"/>
  <c r="P15" i="10"/>
  <c r="P14" i="10"/>
  <c r="P13" i="10"/>
  <c r="P12" i="10"/>
  <c r="P11" i="10"/>
  <c r="P8" i="10"/>
  <c r="P7" i="10"/>
  <c r="P6" i="10"/>
  <c r="P5" i="10"/>
  <c r="P4" i="10"/>
  <c r="P3" i="10"/>
  <c r="P2" i="10"/>
  <c r="I20" i="9"/>
  <c r="P20" i="9" s="1"/>
  <c r="I19" i="9"/>
  <c r="P19" i="9" s="1"/>
  <c r="I18" i="9"/>
  <c r="P18" i="9" s="1"/>
  <c r="I17" i="9"/>
  <c r="P17" i="9" s="1"/>
  <c r="I16" i="9"/>
  <c r="P16" i="9" s="1"/>
  <c r="I15" i="9"/>
  <c r="P15" i="9" s="1"/>
  <c r="I14" i="9"/>
  <c r="P14" i="9" s="1"/>
  <c r="I13" i="9"/>
  <c r="P13" i="9" s="1"/>
  <c r="I12" i="9"/>
  <c r="P12" i="9" s="1"/>
  <c r="I11" i="9"/>
  <c r="P11" i="9" s="1"/>
  <c r="I10" i="9"/>
  <c r="P10" i="9" s="1"/>
  <c r="I9" i="9"/>
  <c r="P9" i="9" s="1"/>
  <c r="I8" i="9"/>
  <c r="P8" i="9" s="1"/>
  <c r="I7" i="9"/>
  <c r="P7" i="9" s="1"/>
  <c r="P5" i="9"/>
  <c r="P4" i="9"/>
  <c r="P3" i="9"/>
  <c r="P2" i="9"/>
  <c r="W20" i="8"/>
  <c r="O20" i="8"/>
  <c r="J20" i="8"/>
  <c r="W19" i="8"/>
  <c r="O19" i="8"/>
  <c r="J19" i="8"/>
  <c r="W18" i="8"/>
  <c r="O18" i="8"/>
  <c r="J18" i="8"/>
  <c r="W17" i="8"/>
  <c r="O17" i="8"/>
  <c r="J17" i="8"/>
  <c r="W16" i="8"/>
  <c r="O16" i="8"/>
  <c r="J16" i="8"/>
  <c r="W15" i="8"/>
  <c r="O15" i="8"/>
  <c r="J15" i="8"/>
  <c r="W14" i="8"/>
  <c r="O14" i="8"/>
  <c r="J14" i="8"/>
  <c r="W13" i="8"/>
  <c r="O13" i="8"/>
  <c r="J13" i="8"/>
  <c r="W12" i="8"/>
  <c r="O12" i="8"/>
  <c r="J12" i="8"/>
  <c r="W11" i="8"/>
  <c r="O11" i="8"/>
  <c r="J11" i="8"/>
  <c r="W10" i="8"/>
  <c r="O10" i="8"/>
  <c r="J10" i="8"/>
  <c r="W9" i="8"/>
  <c r="O9" i="8"/>
  <c r="J9" i="8"/>
  <c r="W8" i="8"/>
  <c r="O8" i="8"/>
  <c r="J8" i="8"/>
  <c r="W7" i="8"/>
  <c r="O7" i="8"/>
  <c r="J7" i="8"/>
  <c r="W6" i="8"/>
  <c r="O6" i="8"/>
  <c r="J6" i="8"/>
  <c r="W5" i="8"/>
  <c r="O5" i="8"/>
  <c r="J5" i="8"/>
  <c r="W4" i="8"/>
  <c r="O4" i="8"/>
  <c r="J4" i="8"/>
  <c r="W3" i="8"/>
  <c r="O3" i="8"/>
  <c r="J3" i="8"/>
  <c r="W21" i="7"/>
  <c r="T21" i="7"/>
  <c r="O21" i="7"/>
  <c r="J21" i="7"/>
  <c r="P21" i="7" s="1"/>
  <c r="W20" i="7"/>
  <c r="T20" i="7"/>
  <c r="P20" i="7"/>
  <c r="O20" i="7"/>
  <c r="J20" i="7"/>
  <c r="W19" i="7"/>
  <c r="T19" i="7"/>
  <c r="O19" i="7"/>
  <c r="J19" i="7"/>
  <c r="P19" i="7" s="1"/>
  <c r="W18" i="7"/>
  <c r="T18" i="7"/>
  <c r="O18" i="7"/>
  <c r="J18" i="7"/>
  <c r="P18" i="7" s="1"/>
  <c r="W17" i="7"/>
  <c r="T17" i="7"/>
  <c r="O17" i="7"/>
  <c r="J17" i="7"/>
  <c r="P17" i="7" s="1"/>
  <c r="W16" i="7"/>
  <c r="T16" i="7"/>
  <c r="P16" i="7"/>
  <c r="O16" i="7"/>
  <c r="J16" i="7"/>
  <c r="W15" i="7"/>
  <c r="T15" i="7"/>
  <c r="O15" i="7"/>
  <c r="J15" i="7"/>
  <c r="P15" i="7" s="1"/>
  <c r="W14" i="7"/>
  <c r="T14" i="7"/>
  <c r="O14" i="7"/>
  <c r="J14" i="7"/>
  <c r="P14" i="7" s="1"/>
  <c r="W13" i="7"/>
  <c r="T13" i="7"/>
  <c r="O13" i="7"/>
  <c r="J13" i="7"/>
  <c r="P13" i="7" s="1"/>
  <c r="W12" i="7"/>
  <c r="T12" i="7"/>
  <c r="P12" i="7"/>
  <c r="O12" i="7"/>
  <c r="J12" i="7"/>
  <c r="W11" i="7"/>
  <c r="T11" i="7"/>
  <c r="O11" i="7"/>
  <c r="J11" i="7"/>
  <c r="P11" i="7" s="1"/>
  <c r="W10" i="7"/>
  <c r="T10" i="7"/>
  <c r="O10" i="7"/>
  <c r="J10" i="7"/>
  <c r="P10" i="7" s="1"/>
  <c r="W9" i="7"/>
  <c r="T9" i="7"/>
  <c r="O9" i="7"/>
  <c r="J9" i="7"/>
  <c r="P9" i="7" s="1"/>
  <c r="W8" i="7"/>
  <c r="T8" i="7"/>
  <c r="P8" i="7"/>
  <c r="O8" i="7"/>
  <c r="J8" i="7"/>
  <c r="W7" i="7"/>
  <c r="T7" i="7"/>
  <c r="O7" i="7"/>
  <c r="J7" i="7"/>
  <c r="P7" i="7" s="1"/>
  <c r="W6" i="7"/>
  <c r="T6" i="7"/>
  <c r="O6" i="7"/>
  <c r="J6" i="7"/>
  <c r="P6" i="7" s="1"/>
  <c r="W5" i="7"/>
  <c r="T5" i="7"/>
  <c r="O5" i="7"/>
  <c r="J5" i="7"/>
  <c r="P5" i="7" s="1"/>
  <c r="W3" i="7"/>
  <c r="W2" i="7"/>
  <c r="P22" i="6"/>
  <c r="P21" i="6"/>
  <c r="I21" i="6"/>
  <c r="I20" i="6"/>
  <c r="P20" i="6" s="1"/>
  <c r="P19" i="6"/>
  <c r="I19" i="6"/>
  <c r="I18" i="6"/>
  <c r="P18" i="6" s="1"/>
  <c r="P17" i="6"/>
  <c r="I17" i="6"/>
  <c r="I16" i="6"/>
  <c r="P16" i="6" s="1"/>
  <c r="P15" i="6"/>
  <c r="I15" i="6"/>
  <c r="I14" i="6"/>
  <c r="P14" i="6" s="1"/>
  <c r="P13" i="6"/>
  <c r="I13" i="6"/>
  <c r="I12" i="6"/>
  <c r="P12" i="6" s="1"/>
  <c r="P11" i="6"/>
  <c r="I11" i="6"/>
  <c r="I10" i="6"/>
  <c r="P10" i="6" s="1"/>
  <c r="P9" i="6"/>
  <c r="I9" i="6"/>
  <c r="I8" i="6"/>
  <c r="P8" i="6" s="1"/>
  <c r="P7" i="6"/>
  <c r="I7" i="6"/>
  <c r="P6" i="6"/>
  <c r="P5" i="6"/>
  <c r="P4" i="6"/>
  <c r="P3" i="6"/>
  <c r="P2" i="6"/>
  <c r="P23" i="5"/>
  <c r="P22" i="5"/>
  <c r="P21" i="5"/>
  <c r="P20" i="5"/>
  <c r="P19" i="5"/>
  <c r="P18" i="5"/>
  <c r="P17" i="5"/>
  <c r="P16" i="5"/>
  <c r="P15" i="5"/>
  <c r="P14" i="5"/>
  <c r="P13" i="5"/>
  <c r="P12" i="5"/>
  <c r="P11" i="5"/>
  <c r="P10" i="5"/>
  <c r="P9" i="5"/>
  <c r="P8" i="5"/>
  <c r="P7" i="5"/>
  <c r="P6" i="5"/>
  <c r="P5" i="5"/>
  <c r="P4" i="5"/>
  <c r="P3" i="5"/>
  <c r="P2" i="5"/>
  <c r="P18" i="4"/>
  <c r="I18" i="4"/>
  <c r="P17" i="4"/>
  <c r="I17" i="4"/>
  <c r="P16" i="4"/>
  <c r="I16" i="4"/>
  <c r="P15" i="4"/>
  <c r="I15" i="4"/>
  <c r="P14" i="4"/>
  <c r="I14" i="4"/>
  <c r="P13" i="4"/>
  <c r="I13" i="4"/>
  <c r="P12" i="4"/>
  <c r="I12" i="4"/>
  <c r="P11" i="4"/>
  <c r="I11" i="4"/>
  <c r="P6" i="4"/>
  <c r="P5" i="4"/>
  <c r="P4" i="4"/>
  <c r="P3" i="4"/>
  <c r="P2" i="4"/>
  <c r="P20" i="3"/>
  <c r="P19" i="3"/>
  <c r="P18" i="3"/>
  <c r="P11" i="3"/>
  <c r="P10" i="3"/>
  <c r="P9" i="3"/>
  <c r="P8" i="3"/>
  <c r="P7" i="3"/>
  <c r="P6" i="3"/>
  <c r="P5" i="3"/>
  <c r="P4" i="3"/>
  <c r="P3" i="3"/>
  <c r="P2" i="3"/>
  <c r="W20" i="2"/>
  <c r="O20" i="2"/>
  <c r="J20" i="2"/>
  <c r="W19" i="2"/>
  <c r="O19" i="2"/>
  <c r="J19" i="2"/>
  <c r="W18" i="2"/>
  <c r="O18" i="2"/>
  <c r="J18" i="2"/>
  <c r="W17" i="2"/>
  <c r="O17" i="2"/>
  <c r="J17" i="2"/>
  <c r="W16" i="2"/>
  <c r="O16" i="2"/>
  <c r="J16" i="2"/>
  <c r="W15" i="2"/>
  <c r="O15" i="2"/>
  <c r="J15" i="2"/>
  <c r="W14" i="2"/>
  <c r="O14" i="2"/>
  <c r="J14" i="2"/>
  <c r="W13" i="2"/>
  <c r="O13" i="2"/>
  <c r="J13" i="2"/>
  <c r="W12" i="2"/>
  <c r="O12" i="2"/>
  <c r="J12" i="2"/>
  <c r="W11" i="2"/>
  <c r="O11" i="2"/>
  <c r="J11" i="2"/>
  <c r="W10" i="2"/>
  <c r="O10" i="2"/>
  <c r="J10" i="2"/>
  <c r="W9" i="2"/>
  <c r="O9" i="2"/>
  <c r="J9" i="2"/>
  <c r="W8" i="2"/>
  <c r="O8" i="2"/>
  <c r="J8" i="2"/>
  <c r="W7" i="2"/>
  <c r="O7" i="2"/>
  <c r="J7" i="2"/>
  <c r="W6" i="2"/>
  <c r="O6" i="2"/>
  <c r="J6" i="2"/>
  <c r="W4" i="2"/>
  <c r="W3" i="2"/>
  <c r="W2" i="2"/>
  <c r="X20" i="1"/>
  <c r="W20" i="1"/>
  <c r="P20" i="1"/>
  <c r="O20" i="1"/>
  <c r="J20" i="1"/>
  <c r="P19" i="1"/>
  <c r="W19" i="1" s="1"/>
  <c r="X19" i="1" s="1"/>
  <c r="O19" i="1"/>
  <c r="J19" i="1"/>
  <c r="P18" i="1"/>
  <c r="W18" i="1" s="1"/>
  <c r="X18" i="1" s="1"/>
  <c r="O18" i="1"/>
  <c r="J18" i="1"/>
  <c r="W17" i="1"/>
  <c r="X17" i="1" s="1"/>
  <c r="P17" i="1"/>
  <c r="O17" i="1"/>
  <c r="J17" i="1"/>
  <c r="X16" i="1"/>
  <c r="W16" i="1"/>
  <c r="P16" i="1"/>
  <c r="O16" i="1"/>
  <c r="J16" i="1"/>
  <c r="P15" i="1"/>
  <c r="W15" i="1" s="1"/>
  <c r="X15" i="1" s="1"/>
  <c r="O15" i="1"/>
  <c r="J15" i="1"/>
  <c r="P14" i="1"/>
  <c r="W14" i="1" s="1"/>
  <c r="X14" i="1" s="1"/>
  <c r="O14" i="1"/>
  <c r="J14" i="1"/>
  <c r="W13" i="1"/>
  <c r="X13" i="1" s="1"/>
  <c r="P13" i="1"/>
  <c r="O13" i="1"/>
  <c r="J13" i="1"/>
  <c r="X12" i="1"/>
  <c r="W12" i="1"/>
  <c r="P12" i="1"/>
  <c r="O12" i="1"/>
  <c r="J12" i="1"/>
  <c r="P11" i="1"/>
  <c r="W11" i="1" s="1"/>
  <c r="X11" i="1" s="1"/>
  <c r="O11" i="1"/>
  <c r="J11" i="1"/>
  <c r="P10" i="1"/>
  <c r="W10" i="1" s="1"/>
  <c r="X10" i="1" s="1"/>
  <c r="O10" i="1"/>
  <c r="J10" i="1"/>
  <c r="W9" i="1"/>
  <c r="X9" i="1" s="1"/>
  <c r="P9" i="1"/>
  <c r="O9" i="1"/>
  <c r="J9" i="1"/>
  <c r="X8" i="1"/>
  <c r="W8" i="1"/>
  <c r="P8" i="1"/>
  <c r="O8" i="1"/>
  <c r="J8" i="1"/>
  <c r="W7" i="1"/>
  <c r="W6" i="1"/>
  <c r="W5" i="1"/>
  <c r="W4" i="1"/>
  <c r="W3" i="1"/>
  <c r="W2" i="1"/>
</calcChain>
</file>

<file path=xl/sharedStrings.xml><?xml version="1.0" encoding="utf-8"?>
<sst xmlns="http://schemas.openxmlformats.org/spreadsheetml/2006/main" count="350" uniqueCount="110">
  <si>
    <t>Nimi</t>
  </si>
  <si>
    <t>Klubi</t>
  </si>
  <si>
    <t>Sünniaasta</t>
  </si>
  <si>
    <t>Number</t>
  </si>
  <si>
    <t>Kehakaal</t>
  </si>
  <si>
    <t>Maks. Surumine</t>
  </si>
  <si>
    <t>Tulemus</t>
  </si>
  <si>
    <t>Punktid</t>
  </si>
  <si>
    <t>Maks. tõmme</t>
  </si>
  <si>
    <t>2' surumine</t>
  </si>
  <si>
    <t>2'tõmme</t>
  </si>
  <si>
    <t xml:space="preserve">Jooks 3000m </t>
  </si>
  <si>
    <t>Punktid kokku</t>
  </si>
  <si>
    <t>Koht</t>
  </si>
  <si>
    <t>Kevin Poljans</t>
  </si>
  <si>
    <t>Pärnu</t>
  </si>
  <si>
    <t>Siim Külasalu</t>
  </si>
  <si>
    <t>Viljandi</t>
  </si>
  <si>
    <t>Alexander Pekhenko</t>
  </si>
  <si>
    <t>Pirita</t>
  </si>
  <si>
    <t>Albert Orlov</t>
  </si>
  <si>
    <t>Dünamo</t>
  </si>
  <si>
    <t>Kusti Org</t>
  </si>
  <si>
    <t>Aleksei Olenin</t>
  </si>
  <si>
    <t>Narva</t>
  </si>
  <si>
    <t>Joonas Vähesoo</t>
  </si>
  <si>
    <t>Markus Tugevus</t>
  </si>
  <si>
    <t xml:space="preserve">Pärnu </t>
  </si>
  <si>
    <t>Mihail Pavlov</t>
  </si>
  <si>
    <t>Jooks 3000m</t>
  </si>
  <si>
    <t>Rippes kätekõverdused</t>
  </si>
  <si>
    <t>Jalgade tõsted</t>
  </si>
  <si>
    <t>Roman Orlov</t>
  </si>
  <si>
    <t>Fred Kahu</t>
  </si>
  <si>
    <t>Veiko Aasma</t>
  </si>
  <si>
    <t>Vladyslav Kapinos</t>
  </si>
  <si>
    <t>Zahar Jerjemin</t>
  </si>
  <si>
    <t>Makar Jerjemin</t>
  </si>
  <si>
    <t>Aleks Jurjev</t>
  </si>
  <si>
    <t>Oliver Truus</t>
  </si>
  <si>
    <t>Emajõe</t>
  </si>
  <si>
    <t>Martin Luik</t>
  </si>
  <si>
    <t>Tarmo Lust</t>
  </si>
  <si>
    <t>Adrian Sutt</t>
  </si>
  <si>
    <t>Paul Vihmann</t>
  </si>
  <si>
    <t>Mark Dronik</t>
  </si>
  <si>
    <t>Danil Jelisejev</t>
  </si>
  <si>
    <t>Mairo Tugevus</t>
  </si>
  <si>
    <t>1' surumine</t>
  </si>
  <si>
    <t>1'tõmme</t>
  </si>
  <si>
    <t>Kõhulihased</t>
  </si>
  <si>
    <t>Kätekõverdused</t>
  </si>
  <si>
    <t xml:space="preserve">Jooks 1500m </t>
  </si>
  <si>
    <t>JasperBecker</t>
  </si>
  <si>
    <t>Daniil Kokaulin</t>
  </si>
  <si>
    <t>Põhjakotkas</t>
  </si>
  <si>
    <t xml:space="preserve">Maksim Minin </t>
  </si>
  <si>
    <t>Miron Hozjainov</t>
  </si>
  <si>
    <t>Svjatoslav Andrejenko</t>
  </si>
  <si>
    <t>Aleksander Bespalov</t>
  </si>
  <si>
    <t>Lukas Urban</t>
  </si>
  <si>
    <t>Nouredine El Joia</t>
  </si>
  <si>
    <t>Boris Lisienko</t>
  </si>
  <si>
    <t>Danylo Bondariev</t>
  </si>
  <si>
    <t>1' tõmme</t>
  </si>
  <si>
    <t>Saveli Fedorov</t>
  </si>
  <si>
    <t>Artemi Hozjainov</t>
  </si>
  <si>
    <t>Platon Kalinin</t>
  </si>
  <si>
    <t>Viktor Lisienko</t>
  </si>
  <si>
    <t>Mykola Derhak</t>
  </si>
  <si>
    <t>Yaroslav Yurko</t>
  </si>
  <si>
    <t>Jelizaveta Fedorova</t>
  </si>
  <si>
    <t>Eve Külasalu</t>
  </si>
  <si>
    <t>Anna Drušinova</t>
  </si>
  <si>
    <t xml:space="preserve">Margarita Grigorjeva </t>
  </si>
  <si>
    <t>Sofia Fjodorova</t>
  </si>
  <si>
    <t>Viktoria Liuklian</t>
  </si>
  <si>
    <t>Ene-Ly Leppik</t>
  </si>
  <si>
    <t>Isabella Becker</t>
  </si>
  <si>
    <t>Boshena Fjodorova</t>
  </si>
  <si>
    <t>Liubov Lukavyna</t>
  </si>
  <si>
    <t>Viivika Aasma</t>
  </si>
  <si>
    <t>Zlata Pereskokova</t>
  </si>
  <si>
    <t>Keitlyn Armuand</t>
  </si>
  <si>
    <t>Margarita Poljatšihhina</t>
  </si>
  <si>
    <t>Kateryna Kapinos</t>
  </si>
  <si>
    <t>Polina Orljuk</t>
  </si>
  <si>
    <t>Aleksandra Pagi</t>
  </si>
  <si>
    <t>Darja Koltsina</t>
  </si>
  <si>
    <t>Maria Karai</t>
  </si>
  <si>
    <t>Angelina Herkel</t>
  </si>
  <si>
    <t>Sofia Ivanova</t>
  </si>
  <si>
    <t>Janeli Taavel</t>
  </si>
  <si>
    <t>Liana Ivanova</t>
  </si>
  <si>
    <t xml:space="preserve">Olesja Grebenjuk </t>
  </si>
  <si>
    <t>77.5</t>
  </si>
  <si>
    <t>100.9</t>
  </si>
  <si>
    <t>85.9</t>
  </si>
  <si>
    <t>80.8</t>
  </si>
  <si>
    <t>100.2</t>
  </si>
  <si>
    <t>92.7</t>
  </si>
  <si>
    <t>97.5</t>
  </si>
  <si>
    <t>102.5</t>
  </si>
  <si>
    <t>75.7</t>
  </si>
  <si>
    <t>72.2</t>
  </si>
  <si>
    <t>69.9</t>
  </si>
  <si>
    <t>66.8</t>
  </si>
  <si>
    <t>87.2</t>
  </si>
  <si>
    <t>72.5</t>
  </si>
  <si>
    <t>62.7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</si>
</sst>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2"/>
      <color theme="1"/>
      <name val="Calibri"/>
      <scheme val="minor"/>
    </font>
    <font>
      <sz val="12"/>
      <color theme="1"/>
      <name val="Times New Roman"/>
      <family val="1"/>
    </font>
    <font>
      <sz val="12"/>
      <name val="Calibri"/>
      <family val="2"/>
    </font>
    <font>
      <b/>
      <sz val="12"/>
      <color theme="1"/>
      <name val="Times New Roman"/>
      <family val="1"/>
    </font>
    <font>
      <sz val="12"/>
      <color rgb="FFFF0000"/>
      <name val="Times New Roman"/>
      <family val="1"/>
    </font>
    <font>
      <b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222222"/>
      <name val="Times New Roman"/>
      <family val="1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rgb="FFFF0000"/>
      <name val="Times New Roman"/>
      <family val="1"/>
    </font>
    <font>
      <b/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80">
    <xf numFmtId="0" fontId="0" fillId="0" borderId="0" xfId="0" applyFont="1" applyAlignment="1"/>
    <xf numFmtId="0" fontId="1" fillId="0" borderId="1" xfId="0" applyFont="1" applyBorder="1"/>
    <xf numFmtId="0" fontId="1" fillId="0" borderId="1" xfId="0" applyFont="1" applyBorder="1" applyAlignment="1"/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/>
    <xf numFmtId="0" fontId="0" fillId="0" borderId="0" xfId="0" applyFont="1"/>
    <xf numFmtId="0" fontId="4" fillId="0" borderId="1" xfId="0" applyFont="1" applyBorder="1" applyAlignment="1"/>
    <xf numFmtId="1" fontId="1" fillId="0" borderId="1" xfId="0" applyNumberFormat="1" applyFont="1" applyBorder="1" applyAlignment="1"/>
    <xf numFmtId="20" fontId="1" fillId="0" borderId="1" xfId="0" applyNumberFormat="1" applyFont="1" applyBorder="1" applyAlignment="1"/>
    <xf numFmtId="2" fontId="1" fillId="0" borderId="1" xfId="0" applyNumberFormat="1" applyFont="1" applyBorder="1"/>
    <xf numFmtId="0" fontId="3" fillId="0" borderId="1" xfId="0" applyFont="1" applyBorder="1"/>
    <xf numFmtId="0" fontId="5" fillId="0" borderId="0" xfId="0" applyFont="1"/>
    <xf numFmtId="0" fontId="6" fillId="0" borderId="0" xfId="0" applyFont="1"/>
    <xf numFmtId="2" fontId="1" fillId="0" borderId="1" xfId="0" applyNumberFormat="1" applyFont="1" applyBorder="1" applyAlignment="1"/>
    <xf numFmtId="0" fontId="1" fillId="0" borderId="0" xfId="0" applyFont="1"/>
    <xf numFmtId="0" fontId="7" fillId="2" borderId="5" xfId="0" applyFont="1" applyFill="1" applyBorder="1" applyAlignment="1"/>
    <xf numFmtId="0" fontId="1" fillId="0" borderId="5" xfId="0" applyFont="1" applyBorder="1" applyAlignment="1"/>
    <xf numFmtId="0" fontId="4" fillId="0" borderId="5" xfId="0" applyFont="1" applyBorder="1" applyAlignment="1"/>
    <xf numFmtId="2" fontId="1" fillId="0" borderId="5" xfId="0" applyNumberFormat="1" applyFont="1" applyBorder="1" applyAlignment="1"/>
    <xf numFmtId="0" fontId="3" fillId="0" borderId="5" xfId="0" applyFont="1" applyBorder="1" applyAlignment="1"/>
    <xf numFmtId="20" fontId="1" fillId="0" borderId="5" xfId="0" applyNumberFormat="1" applyFont="1" applyBorder="1" applyAlignment="1"/>
    <xf numFmtId="0" fontId="3" fillId="0" borderId="5" xfId="0" applyFont="1" applyBorder="1" applyAlignment="1">
      <alignment horizontal="center"/>
    </xf>
    <xf numFmtId="0" fontId="1" fillId="0" borderId="2" xfId="0" applyFont="1" applyBorder="1"/>
    <xf numFmtId="0" fontId="1" fillId="0" borderId="6" xfId="0" applyFont="1" applyBorder="1" applyAlignment="1"/>
    <xf numFmtId="0" fontId="1" fillId="0" borderId="6" xfId="0" applyFont="1" applyBorder="1"/>
    <xf numFmtId="2" fontId="1" fillId="0" borderId="6" xfId="0" applyNumberFormat="1" applyFont="1" applyBorder="1"/>
    <xf numFmtId="0" fontId="3" fillId="0" borderId="6" xfId="0" applyFont="1" applyBorder="1"/>
    <xf numFmtId="20" fontId="1" fillId="0" borderId="6" xfId="0" applyNumberFormat="1" applyFont="1" applyBorder="1"/>
    <xf numFmtId="0" fontId="1" fillId="0" borderId="7" xfId="0" applyFont="1" applyBorder="1"/>
    <xf numFmtId="2" fontId="1" fillId="0" borderId="7" xfId="0" applyNumberFormat="1" applyFont="1" applyBorder="1"/>
    <xf numFmtId="0" fontId="3" fillId="0" borderId="7" xfId="0" applyFont="1" applyBorder="1"/>
    <xf numFmtId="0" fontId="1" fillId="0" borderId="5" xfId="0" applyFont="1" applyBorder="1"/>
    <xf numFmtId="2" fontId="1" fillId="0" borderId="5" xfId="0" applyNumberFormat="1" applyFont="1" applyBorder="1"/>
    <xf numFmtId="0" fontId="3" fillId="0" borderId="5" xfId="0" applyFont="1" applyBorder="1"/>
    <xf numFmtId="0" fontId="8" fillId="0" borderId="0" xfId="0" applyFont="1" applyAlignment="1"/>
    <xf numFmtId="0" fontId="1" fillId="0" borderId="4" xfId="0" applyFont="1" applyBorder="1"/>
    <xf numFmtId="0" fontId="1" fillId="0" borderId="1" xfId="0" applyFont="1" applyBorder="1" applyAlignment="1">
      <alignment horizontal="center"/>
    </xf>
    <xf numFmtId="0" fontId="9" fillId="0" borderId="1" xfId="0" applyFont="1" applyBorder="1" applyAlignment="1"/>
    <xf numFmtId="0" fontId="0" fillId="0" borderId="0" xfId="0" applyFont="1" applyAlignment="1"/>
    <xf numFmtId="0" fontId="3" fillId="0" borderId="0" xfId="0" applyFont="1"/>
    <xf numFmtId="20" fontId="1" fillId="0" borderId="0" xfId="0" applyNumberFormat="1" applyFont="1"/>
    <xf numFmtId="1" fontId="3" fillId="0" borderId="1" xfId="0" applyNumberFormat="1" applyFont="1" applyBorder="1" applyAlignment="1"/>
    <xf numFmtId="0" fontId="10" fillId="0" borderId="1" xfId="0" applyFont="1" applyBorder="1" applyAlignment="1"/>
    <xf numFmtId="0" fontId="11" fillId="0" borderId="1" xfId="0" applyFont="1" applyBorder="1" applyAlignment="1"/>
    <xf numFmtId="1" fontId="11" fillId="0" borderId="1" xfId="0" applyNumberFormat="1" applyFont="1" applyBorder="1" applyAlignment="1"/>
    <xf numFmtId="20" fontId="9" fillId="0" borderId="1" xfId="0" applyNumberFormat="1" applyFont="1" applyBorder="1" applyAlignment="1"/>
    <xf numFmtId="1" fontId="1" fillId="0" borderId="1" xfId="0" applyNumberFormat="1" applyFont="1" applyBorder="1"/>
    <xf numFmtId="0" fontId="11" fillId="0" borderId="1" xfId="0" applyFont="1" applyBorder="1" applyAlignment="1">
      <alignment horizontal="center"/>
    </xf>
    <xf numFmtId="0" fontId="7" fillId="2" borderId="1" xfId="0" applyFont="1" applyFill="1" applyBorder="1" applyAlignment="1"/>
    <xf numFmtId="46" fontId="1" fillId="0" borderId="1" xfId="0" applyNumberFormat="1" applyFont="1" applyBorder="1" applyAlignment="1"/>
    <xf numFmtId="1" fontId="3" fillId="0" borderId="0" xfId="0" applyNumberFormat="1" applyFont="1"/>
    <xf numFmtId="46" fontId="1" fillId="0" borderId="0" xfId="0" applyNumberFormat="1" applyFont="1"/>
    <xf numFmtId="45" fontId="1" fillId="0" borderId="0" xfId="0" applyNumberFormat="1" applyFont="1"/>
    <xf numFmtId="1" fontId="3" fillId="0" borderId="7" xfId="0" applyNumberFormat="1" applyFont="1" applyBorder="1"/>
    <xf numFmtId="1" fontId="3" fillId="0" borderId="1" xfId="0" applyNumberFormat="1" applyFont="1" applyBorder="1"/>
    <xf numFmtId="1" fontId="6" fillId="0" borderId="0" xfId="0" applyNumberFormat="1" applyFont="1"/>
    <xf numFmtId="0" fontId="4" fillId="0" borderId="1" xfId="0" applyFont="1" applyBorder="1"/>
    <xf numFmtId="0" fontId="3" fillId="0" borderId="1" xfId="0" applyFont="1" applyBorder="1" applyAlignment="1">
      <alignment horizontal="center"/>
    </xf>
    <xf numFmtId="0" fontId="9" fillId="0" borderId="0" xfId="0" applyFont="1"/>
    <xf numFmtId="0" fontId="11" fillId="0" borderId="0" xfId="0" applyFont="1"/>
    <xf numFmtId="0" fontId="9" fillId="0" borderId="0" xfId="0" applyFont="1" applyAlignment="1"/>
    <xf numFmtId="0" fontId="7" fillId="2" borderId="0" xfId="0" applyFont="1" applyFill="1" applyAlignment="1"/>
    <xf numFmtId="0" fontId="9" fillId="0" borderId="6" xfId="0" applyFont="1" applyBorder="1" applyAlignment="1"/>
    <xf numFmtId="0" fontId="9" fillId="0" borderId="6" xfId="0" applyFont="1" applyBorder="1"/>
    <xf numFmtId="0" fontId="11" fillId="0" borderId="6" xfId="0" applyFont="1" applyBorder="1"/>
    <xf numFmtId="2" fontId="3" fillId="0" borderId="1" xfId="0" applyNumberFormat="1" applyFont="1" applyBorder="1"/>
    <xf numFmtId="0" fontId="12" fillId="0" borderId="1" xfId="0" applyFont="1" applyBorder="1" applyAlignment="1">
      <alignment horizontal="center"/>
    </xf>
    <xf numFmtId="0" fontId="4" fillId="0" borderId="6" xfId="0" applyFont="1" applyBorder="1"/>
    <xf numFmtId="0" fontId="1" fillId="0" borderId="0" xfId="0" applyFont="1" applyAlignment="1"/>
    <xf numFmtId="0" fontId="4" fillId="0" borderId="0" xfId="0" applyFont="1"/>
    <xf numFmtId="0" fontId="13" fillId="0" borderId="1" xfId="0" applyFont="1" applyBorder="1" applyAlignment="1"/>
    <xf numFmtId="0" fontId="8" fillId="0" borderId="1" xfId="0" applyFont="1" applyBorder="1" applyAlignment="1"/>
    <xf numFmtId="0" fontId="6" fillId="0" borderId="1" xfId="0" applyFont="1" applyBorder="1" applyAlignment="1"/>
    <xf numFmtId="20" fontId="8" fillId="0" borderId="1" xfId="0" applyNumberFormat="1" applyFont="1" applyBorder="1" applyAlignment="1"/>
    <xf numFmtId="0" fontId="6" fillId="0" borderId="1" xfId="0" applyFont="1" applyBorder="1" applyAlignment="1">
      <alignment horizontal="center"/>
    </xf>
    <xf numFmtId="0" fontId="9" fillId="0" borderId="8" xfId="0" applyFont="1" applyBorder="1" applyAlignment="1"/>
    <xf numFmtId="0" fontId="1" fillId="0" borderId="2" xfId="0" applyFont="1" applyBorder="1" applyAlignment="1">
      <alignment horizontal="center"/>
    </xf>
    <xf numFmtId="0" fontId="2" fillId="0" borderId="3" xfId="0" applyFont="1" applyBorder="1"/>
    <xf numFmtId="0" fontId="2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customschemas.google.com/relationships/workbookmetadata" Target="metadata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1000"/>
  <sheetViews>
    <sheetView tabSelected="1" topLeftCell="B1" workbookViewId="0">
      <selection activeCell="J23" sqref="J23"/>
    </sheetView>
  </sheetViews>
  <sheetFormatPr baseColWidth="10" defaultColWidth="11.1640625" defaultRowHeight="15" customHeight="1" x14ac:dyDescent="0.2"/>
  <cols>
    <col min="1" max="1" width="2.33203125" hidden="1" customWidth="1"/>
    <col min="2" max="2" width="17.83203125" bestFit="1" customWidth="1"/>
    <col min="3" max="3" width="8" bestFit="1" customWidth="1"/>
    <col min="4" max="4" width="9.83203125" bestFit="1" customWidth="1"/>
    <col min="5" max="5" width="7.6640625" bestFit="1" customWidth="1"/>
    <col min="6" max="6" width="8.5" bestFit="1" customWidth="1"/>
    <col min="7" max="8" width="4.1640625" bestFit="1" customWidth="1"/>
    <col min="9" max="9" width="2.1640625" bestFit="1" customWidth="1"/>
    <col min="10" max="10" width="8" bestFit="1" customWidth="1"/>
    <col min="11" max="11" width="8.1640625" bestFit="1" customWidth="1"/>
    <col min="12" max="12" width="4.6640625" bestFit="1" customWidth="1"/>
    <col min="13" max="14" width="4.1640625" bestFit="1" customWidth="1"/>
    <col min="15" max="15" width="8" bestFit="1" customWidth="1"/>
    <col min="16" max="16" width="8.1640625" bestFit="1" customWidth="1"/>
    <col min="17" max="17" width="10.33203125" bestFit="1" customWidth="1"/>
    <col min="18" max="18" width="8.1640625" bestFit="1" customWidth="1"/>
    <col min="19" max="19" width="8" bestFit="1" customWidth="1"/>
    <col min="20" max="20" width="8.1640625" bestFit="1" customWidth="1"/>
    <col min="21" max="21" width="12.33203125" bestFit="1" customWidth="1"/>
    <col min="22" max="22" width="8.1640625" bestFit="1" customWidth="1"/>
    <col min="23" max="23" width="12.83203125" bestFit="1" customWidth="1"/>
    <col min="24" max="24" width="6.5" bestFit="1" customWidth="1"/>
    <col min="25" max="26" width="6.83203125" customWidth="1"/>
  </cols>
  <sheetData>
    <row r="1" spans="1:25" ht="16" x14ac:dyDescent="0.2">
      <c r="A1" s="1"/>
      <c r="B1" s="1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77" t="s">
        <v>5</v>
      </c>
      <c r="H1" s="78"/>
      <c r="I1" s="79"/>
      <c r="J1" s="3" t="s">
        <v>6</v>
      </c>
      <c r="K1" s="4" t="s">
        <v>7</v>
      </c>
      <c r="L1" s="77" t="s">
        <v>8</v>
      </c>
      <c r="M1" s="78"/>
      <c r="N1" s="79"/>
      <c r="O1" s="3" t="s">
        <v>6</v>
      </c>
      <c r="P1" s="4" t="s">
        <v>7</v>
      </c>
      <c r="Q1" s="1" t="s">
        <v>9</v>
      </c>
      <c r="R1" s="5" t="s">
        <v>7</v>
      </c>
      <c r="S1" s="1" t="s">
        <v>10</v>
      </c>
      <c r="T1" s="5" t="s">
        <v>7</v>
      </c>
      <c r="U1" s="2" t="s">
        <v>11</v>
      </c>
      <c r="V1" s="5" t="s">
        <v>7</v>
      </c>
      <c r="W1" s="1" t="s">
        <v>12</v>
      </c>
      <c r="X1" s="2" t="s">
        <v>13</v>
      </c>
      <c r="Y1" s="6"/>
    </row>
    <row r="2" spans="1:25" ht="16" x14ac:dyDescent="0.2">
      <c r="A2" s="1">
        <v>1</v>
      </c>
      <c r="B2" s="2" t="s">
        <v>14</v>
      </c>
      <c r="C2" s="2" t="s">
        <v>15</v>
      </c>
      <c r="D2" s="2">
        <v>2002</v>
      </c>
      <c r="E2" s="7">
        <v>51</v>
      </c>
      <c r="F2" s="2" t="s">
        <v>95</v>
      </c>
      <c r="G2" s="2">
        <v>100</v>
      </c>
      <c r="H2" s="2">
        <v>105</v>
      </c>
      <c r="I2" s="2">
        <v>0</v>
      </c>
      <c r="J2" s="8">
        <v>105</v>
      </c>
      <c r="K2" s="5">
        <v>3</v>
      </c>
      <c r="L2" s="2" t="s">
        <v>101</v>
      </c>
      <c r="M2" s="2">
        <v>100</v>
      </c>
      <c r="N2" s="2">
        <v>0</v>
      </c>
      <c r="O2" s="2">
        <v>100</v>
      </c>
      <c r="P2" s="5">
        <v>3</v>
      </c>
      <c r="Q2" s="2">
        <v>87</v>
      </c>
      <c r="R2" s="5">
        <v>1</v>
      </c>
      <c r="S2" s="2">
        <v>88</v>
      </c>
      <c r="T2" s="5">
        <v>1</v>
      </c>
      <c r="U2" s="9">
        <v>0.48333333333333334</v>
      </c>
      <c r="V2" s="5">
        <v>1</v>
      </c>
      <c r="W2" s="1">
        <f t="shared" ref="W2:W7" si="0">K2+P2+R2+T2+V2</f>
        <v>9</v>
      </c>
      <c r="X2" s="4">
        <v>1</v>
      </c>
      <c r="Y2" s="6"/>
    </row>
    <row r="3" spans="1:25" ht="16" x14ac:dyDescent="0.2">
      <c r="A3" s="1">
        <v>2</v>
      </c>
      <c r="B3" s="2" t="s">
        <v>16</v>
      </c>
      <c r="C3" s="2" t="s">
        <v>17</v>
      </c>
      <c r="D3" s="2">
        <v>1988</v>
      </c>
      <c r="E3" s="7">
        <v>54</v>
      </c>
      <c r="F3" s="2" t="s">
        <v>96</v>
      </c>
      <c r="G3" s="2">
        <v>125</v>
      </c>
      <c r="H3" s="2">
        <v>0</v>
      </c>
      <c r="I3" s="2">
        <v>0</v>
      </c>
      <c r="J3" s="8">
        <v>125</v>
      </c>
      <c r="K3" s="5">
        <v>2</v>
      </c>
      <c r="L3" s="2">
        <v>105</v>
      </c>
      <c r="M3" s="2">
        <v>110</v>
      </c>
      <c r="N3" s="2">
        <v>120</v>
      </c>
      <c r="O3" s="2">
        <v>120</v>
      </c>
      <c r="P3" s="5">
        <v>1</v>
      </c>
      <c r="Q3" s="2">
        <v>74</v>
      </c>
      <c r="R3" s="5">
        <v>4</v>
      </c>
      <c r="S3" s="2">
        <v>75</v>
      </c>
      <c r="T3" s="5">
        <v>3</v>
      </c>
      <c r="U3" s="9">
        <v>0.64722222222222225</v>
      </c>
      <c r="V3" s="5">
        <v>5</v>
      </c>
      <c r="W3" s="1">
        <f t="shared" si="0"/>
        <v>15</v>
      </c>
      <c r="X3" s="4">
        <v>2</v>
      </c>
      <c r="Y3" s="6"/>
    </row>
    <row r="4" spans="1:25" ht="16" x14ac:dyDescent="0.2">
      <c r="A4" s="1">
        <v>3</v>
      </c>
      <c r="B4" s="1" t="s">
        <v>18</v>
      </c>
      <c r="C4" s="1" t="s">
        <v>19</v>
      </c>
      <c r="D4" s="1">
        <v>2002</v>
      </c>
      <c r="E4" s="7">
        <v>53</v>
      </c>
      <c r="F4" s="2" t="s">
        <v>97</v>
      </c>
      <c r="G4" s="2">
        <v>90</v>
      </c>
      <c r="H4" s="2">
        <v>100</v>
      </c>
      <c r="I4" s="2">
        <v>0</v>
      </c>
      <c r="J4" s="8">
        <v>100</v>
      </c>
      <c r="K4" s="5">
        <v>4</v>
      </c>
      <c r="L4" s="2">
        <v>90</v>
      </c>
      <c r="M4" s="2">
        <v>100</v>
      </c>
      <c r="N4" s="2">
        <v>0</v>
      </c>
      <c r="O4" s="2">
        <v>100</v>
      </c>
      <c r="P4" s="5">
        <v>3</v>
      </c>
      <c r="Q4" s="2">
        <v>14</v>
      </c>
      <c r="R4" s="5">
        <v>6</v>
      </c>
      <c r="S4" s="2">
        <v>82</v>
      </c>
      <c r="T4" s="5">
        <v>2</v>
      </c>
      <c r="U4" s="9">
        <v>0.51180555555555551</v>
      </c>
      <c r="V4" s="5">
        <v>2</v>
      </c>
      <c r="W4" s="1">
        <f t="shared" si="0"/>
        <v>17</v>
      </c>
      <c r="X4" s="4">
        <v>3</v>
      </c>
      <c r="Y4" s="6"/>
    </row>
    <row r="5" spans="1:25" ht="16" x14ac:dyDescent="0.2">
      <c r="A5" s="1">
        <v>4</v>
      </c>
      <c r="B5" s="2" t="s">
        <v>20</v>
      </c>
      <c r="C5" s="2" t="s">
        <v>21</v>
      </c>
      <c r="D5" s="2">
        <v>2003</v>
      </c>
      <c r="E5" s="7">
        <v>52</v>
      </c>
      <c r="F5" s="2" t="s">
        <v>98</v>
      </c>
      <c r="G5" s="2">
        <v>90</v>
      </c>
      <c r="H5" s="2">
        <v>100</v>
      </c>
      <c r="I5" s="2">
        <v>0</v>
      </c>
      <c r="J5" s="8">
        <v>100</v>
      </c>
      <c r="K5" s="5">
        <v>4</v>
      </c>
      <c r="L5" s="2">
        <v>85</v>
      </c>
      <c r="M5" s="2">
        <v>0</v>
      </c>
      <c r="N5" s="2">
        <v>0</v>
      </c>
      <c r="O5" s="2">
        <v>85</v>
      </c>
      <c r="P5" s="5">
        <v>5</v>
      </c>
      <c r="Q5" s="2">
        <v>78</v>
      </c>
      <c r="R5" s="5">
        <v>2</v>
      </c>
      <c r="S5" s="2">
        <v>50</v>
      </c>
      <c r="T5" s="5">
        <v>4</v>
      </c>
      <c r="U5" s="9">
        <v>0.52638888888888891</v>
      </c>
      <c r="V5" s="5">
        <v>3</v>
      </c>
      <c r="W5" s="1">
        <f t="shared" si="0"/>
        <v>18</v>
      </c>
      <c r="X5" s="4">
        <v>4</v>
      </c>
      <c r="Y5" s="6"/>
    </row>
    <row r="6" spans="1:25" ht="16" x14ac:dyDescent="0.2">
      <c r="A6" s="1">
        <v>5</v>
      </c>
      <c r="B6" s="2" t="s">
        <v>22</v>
      </c>
      <c r="C6" s="2" t="s">
        <v>17</v>
      </c>
      <c r="D6" s="2">
        <v>1988</v>
      </c>
      <c r="E6" s="7">
        <v>56</v>
      </c>
      <c r="F6" s="2" t="s">
        <v>99</v>
      </c>
      <c r="G6" s="2">
        <v>130</v>
      </c>
      <c r="H6" s="2">
        <v>0</v>
      </c>
      <c r="I6" s="2">
        <v>0</v>
      </c>
      <c r="J6" s="8">
        <v>130</v>
      </c>
      <c r="K6" s="5">
        <v>1</v>
      </c>
      <c r="L6" s="2">
        <v>100</v>
      </c>
      <c r="M6" s="2">
        <v>105</v>
      </c>
      <c r="N6" s="2">
        <v>0</v>
      </c>
      <c r="O6" s="2">
        <v>105</v>
      </c>
      <c r="P6" s="5">
        <v>2</v>
      </c>
      <c r="Q6" s="2">
        <v>50</v>
      </c>
      <c r="R6" s="5">
        <v>5</v>
      </c>
      <c r="S6" s="2">
        <v>30</v>
      </c>
      <c r="T6" s="5">
        <v>6</v>
      </c>
      <c r="U6" s="9">
        <v>0.82499999999999996</v>
      </c>
      <c r="V6" s="5">
        <v>6</v>
      </c>
      <c r="W6" s="1">
        <f t="shared" si="0"/>
        <v>20</v>
      </c>
      <c r="X6" s="4">
        <v>5</v>
      </c>
      <c r="Y6" s="6"/>
    </row>
    <row r="7" spans="1:25" ht="16" x14ac:dyDescent="0.2">
      <c r="A7" s="1">
        <v>7</v>
      </c>
      <c r="B7" s="1" t="s">
        <v>23</v>
      </c>
      <c r="C7" s="1" t="s">
        <v>24</v>
      </c>
      <c r="D7" s="1">
        <v>2004</v>
      </c>
      <c r="E7" s="7">
        <v>55</v>
      </c>
      <c r="F7" s="2" t="s">
        <v>100</v>
      </c>
      <c r="G7" s="2">
        <v>95</v>
      </c>
      <c r="H7" s="2">
        <v>100</v>
      </c>
      <c r="I7" s="2">
        <v>0</v>
      </c>
      <c r="J7" s="8">
        <v>100</v>
      </c>
      <c r="K7" s="5">
        <v>4</v>
      </c>
      <c r="L7" s="2">
        <v>80</v>
      </c>
      <c r="M7" s="2">
        <v>0</v>
      </c>
      <c r="N7" s="2">
        <v>85</v>
      </c>
      <c r="O7" s="2">
        <v>85</v>
      </c>
      <c r="P7" s="5">
        <v>5</v>
      </c>
      <c r="Q7" s="2">
        <v>77</v>
      </c>
      <c r="R7" s="5">
        <v>3</v>
      </c>
      <c r="S7" s="2">
        <v>34</v>
      </c>
      <c r="T7" s="5">
        <v>5</v>
      </c>
      <c r="U7" s="9">
        <v>0.63124999999999998</v>
      </c>
      <c r="V7" s="5">
        <v>4</v>
      </c>
      <c r="W7" s="1">
        <f t="shared" si="0"/>
        <v>21</v>
      </c>
      <c r="X7" s="4">
        <v>6</v>
      </c>
      <c r="Y7" s="6"/>
    </row>
    <row r="8" spans="1:25" ht="16" hidden="1" x14ac:dyDescent="0.2">
      <c r="A8" s="1">
        <v>8</v>
      </c>
      <c r="B8" s="1"/>
      <c r="C8" s="1"/>
      <c r="D8" s="1"/>
      <c r="E8" s="1"/>
      <c r="F8" s="1"/>
      <c r="G8" s="1"/>
      <c r="H8" s="1"/>
      <c r="I8" s="1"/>
      <c r="J8" s="10">
        <f t="shared" ref="J8:J20" si="1">(MAX(G8:I8))</f>
        <v>0</v>
      </c>
      <c r="K8" s="11"/>
      <c r="L8" s="1"/>
      <c r="M8" s="1"/>
      <c r="N8" s="1"/>
      <c r="O8" s="1">
        <f t="shared" ref="O8:O20" si="2">(MAX(L8:N8))</f>
        <v>0</v>
      </c>
      <c r="P8" s="11" t="e">
        <f t="shared" ref="P8:P20" si="3">RANK(#REF!,#REF!)</f>
        <v>#REF!</v>
      </c>
      <c r="Q8" s="1"/>
      <c r="R8" s="11"/>
      <c r="S8" s="1"/>
      <c r="T8" s="11"/>
      <c r="U8" s="1"/>
      <c r="V8" s="11"/>
      <c r="W8" s="1" t="e">
        <f t="shared" ref="W8:W20" si="4">P8+T8+V8</f>
        <v>#REF!</v>
      </c>
      <c r="X8" s="1" t="e">
        <f t="shared" ref="X8:X20" si="5">RANK(W8,$W$2:$W$20)</f>
        <v>#REF!</v>
      </c>
      <c r="Y8" s="6"/>
    </row>
    <row r="9" spans="1:25" ht="16" hidden="1" x14ac:dyDescent="0.2">
      <c r="A9" s="1">
        <v>9</v>
      </c>
      <c r="B9" s="1"/>
      <c r="C9" s="1"/>
      <c r="D9" s="1"/>
      <c r="E9" s="1"/>
      <c r="F9" s="1"/>
      <c r="G9" s="1"/>
      <c r="H9" s="1"/>
      <c r="I9" s="1"/>
      <c r="J9" s="10">
        <f t="shared" si="1"/>
        <v>0</v>
      </c>
      <c r="K9" s="11"/>
      <c r="L9" s="1"/>
      <c r="M9" s="1"/>
      <c r="N9" s="1"/>
      <c r="O9" s="1">
        <f t="shared" si="2"/>
        <v>0</v>
      </c>
      <c r="P9" s="11" t="e">
        <f t="shared" si="3"/>
        <v>#REF!</v>
      </c>
      <c r="Q9" s="1"/>
      <c r="R9" s="11"/>
      <c r="S9" s="1"/>
      <c r="T9" s="11"/>
      <c r="U9" s="1"/>
      <c r="V9" s="11"/>
      <c r="W9" s="1" t="e">
        <f t="shared" si="4"/>
        <v>#REF!</v>
      </c>
      <c r="X9" s="1" t="e">
        <f t="shared" si="5"/>
        <v>#REF!</v>
      </c>
      <c r="Y9" s="6"/>
    </row>
    <row r="10" spans="1:25" ht="16" hidden="1" x14ac:dyDescent="0.2">
      <c r="A10" s="1">
        <v>10</v>
      </c>
      <c r="B10" s="1"/>
      <c r="C10" s="1"/>
      <c r="D10" s="1"/>
      <c r="E10" s="1"/>
      <c r="F10" s="1"/>
      <c r="G10" s="1"/>
      <c r="H10" s="1"/>
      <c r="I10" s="1"/>
      <c r="J10" s="10">
        <f t="shared" si="1"/>
        <v>0</v>
      </c>
      <c r="K10" s="11"/>
      <c r="L10" s="1"/>
      <c r="M10" s="1"/>
      <c r="N10" s="1"/>
      <c r="O10" s="1">
        <f t="shared" si="2"/>
        <v>0</v>
      </c>
      <c r="P10" s="11" t="e">
        <f t="shared" si="3"/>
        <v>#REF!</v>
      </c>
      <c r="Q10" s="1"/>
      <c r="R10" s="11"/>
      <c r="S10" s="1"/>
      <c r="T10" s="11"/>
      <c r="U10" s="1"/>
      <c r="V10" s="11"/>
      <c r="W10" s="1" t="e">
        <f t="shared" si="4"/>
        <v>#REF!</v>
      </c>
      <c r="X10" s="1" t="e">
        <f t="shared" si="5"/>
        <v>#REF!</v>
      </c>
      <c r="Y10" s="6"/>
    </row>
    <row r="11" spans="1:25" ht="16" hidden="1" x14ac:dyDescent="0.2">
      <c r="A11" s="1">
        <v>11</v>
      </c>
      <c r="B11" s="1"/>
      <c r="C11" s="1"/>
      <c r="D11" s="1"/>
      <c r="E11" s="1"/>
      <c r="F11" s="1"/>
      <c r="G11" s="1"/>
      <c r="H11" s="1"/>
      <c r="I11" s="1"/>
      <c r="J11" s="10">
        <f t="shared" si="1"/>
        <v>0</v>
      </c>
      <c r="K11" s="11"/>
      <c r="L11" s="1"/>
      <c r="M11" s="1"/>
      <c r="N11" s="1"/>
      <c r="O11" s="1">
        <f t="shared" si="2"/>
        <v>0</v>
      </c>
      <c r="P11" s="11" t="e">
        <f t="shared" si="3"/>
        <v>#REF!</v>
      </c>
      <c r="Q11" s="1"/>
      <c r="R11" s="11"/>
      <c r="S11" s="1"/>
      <c r="T11" s="11"/>
      <c r="U11" s="1"/>
      <c r="V11" s="11"/>
      <c r="W11" s="1" t="e">
        <f t="shared" si="4"/>
        <v>#REF!</v>
      </c>
      <c r="X11" s="1" t="e">
        <f t="shared" si="5"/>
        <v>#REF!</v>
      </c>
      <c r="Y11" s="6"/>
    </row>
    <row r="12" spans="1:25" ht="16" hidden="1" x14ac:dyDescent="0.2">
      <c r="A12" s="1">
        <v>12</v>
      </c>
      <c r="B12" s="1"/>
      <c r="C12" s="1"/>
      <c r="D12" s="1"/>
      <c r="E12" s="1"/>
      <c r="F12" s="1"/>
      <c r="G12" s="1"/>
      <c r="H12" s="1"/>
      <c r="I12" s="1"/>
      <c r="J12" s="10">
        <f t="shared" si="1"/>
        <v>0</v>
      </c>
      <c r="K12" s="11"/>
      <c r="L12" s="1"/>
      <c r="M12" s="1"/>
      <c r="N12" s="1"/>
      <c r="O12" s="1">
        <f t="shared" si="2"/>
        <v>0</v>
      </c>
      <c r="P12" s="11" t="e">
        <f t="shared" si="3"/>
        <v>#REF!</v>
      </c>
      <c r="Q12" s="1"/>
      <c r="R12" s="11"/>
      <c r="S12" s="1"/>
      <c r="T12" s="11"/>
      <c r="U12" s="1"/>
      <c r="V12" s="11"/>
      <c r="W12" s="1" t="e">
        <f t="shared" si="4"/>
        <v>#REF!</v>
      </c>
      <c r="X12" s="1" t="e">
        <f t="shared" si="5"/>
        <v>#REF!</v>
      </c>
      <c r="Y12" s="6"/>
    </row>
    <row r="13" spans="1:25" ht="16" hidden="1" x14ac:dyDescent="0.2">
      <c r="A13" s="1">
        <v>13</v>
      </c>
      <c r="B13" s="1"/>
      <c r="C13" s="1"/>
      <c r="D13" s="1"/>
      <c r="E13" s="1"/>
      <c r="F13" s="1"/>
      <c r="G13" s="1"/>
      <c r="H13" s="1"/>
      <c r="I13" s="1"/>
      <c r="J13" s="10">
        <f t="shared" si="1"/>
        <v>0</v>
      </c>
      <c r="K13" s="11"/>
      <c r="L13" s="1"/>
      <c r="M13" s="1"/>
      <c r="N13" s="1"/>
      <c r="O13" s="1">
        <f t="shared" si="2"/>
        <v>0</v>
      </c>
      <c r="P13" s="11" t="e">
        <f t="shared" si="3"/>
        <v>#REF!</v>
      </c>
      <c r="Q13" s="1"/>
      <c r="R13" s="11"/>
      <c r="S13" s="1"/>
      <c r="T13" s="11"/>
      <c r="U13" s="1"/>
      <c r="V13" s="11"/>
      <c r="W13" s="1" t="e">
        <f t="shared" si="4"/>
        <v>#REF!</v>
      </c>
      <c r="X13" s="1" t="e">
        <f t="shared" si="5"/>
        <v>#REF!</v>
      </c>
      <c r="Y13" s="6"/>
    </row>
    <row r="14" spans="1:25" ht="16" hidden="1" x14ac:dyDescent="0.2">
      <c r="A14" s="1">
        <v>14</v>
      </c>
      <c r="B14" s="1"/>
      <c r="C14" s="1"/>
      <c r="D14" s="1"/>
      <c r="E14" s="1"/>
      <c r="F14" s="1"/>
      <c r="G14" s="1"/>
      <c r="H14" s="1"/>
      <c r="I14" s="1"/>
      <c r="J14" s="10">
        <f t="shared" si="1"/>
        <v>0</v>
      </c>
      <c r="K14" s="11"/>
      <c r="L14" s="1"/>
      <c r="M14" s="1"/>
      <c r="N14" s="1"/>
      <c r="O14" s="1">
        <f t="shared" si="2"/>
        <v>0</v>
      </c>
      <c r="P14" s="11" t="e">
        <f t="shared" si="3"/>
        <v>#REF!</v>
      </c>
      <c r="Q14" s="1"/>
      <c r="R14" s="11"/>
      <c r="S14" s="1"/>
      <c r="T14" s="11"/>
      <c r="U14" s="1"/>
      <c r="V14" s="11"/>
      <c r="W14" s="1" t="e">
        <f t="shared" si="4"/>
        <v>#REF!</v>
      </c>
      <c r="X14" s="1" t="e">
        <f t="shared" si="5"/>
        <v>#REF!</v>
      </c>
      <c r="Y14" s="6"/>
    </row>
    <row r="15" spans="1:25" ht="16" hidden="1" x14ac:dyDescent="0.2">
      <c r="A15" s="1">
        <v>15</v>
      </c>
      <c r="B15" s="1"/>
      <c r="C15" s="1"/>
      <c r="D15" s="1"/>
      <c r="E15" s="1"/>
      <c r="F15" s="1"/>
      <c r="G15" s="1"/>
      <c r="H15" s="1"/>
      <c r="I15" s="1"/>
      <c r="J15" s="10">
        <f t="shared" si="1"/>
        <v>0</v>
      </c>
      <c r="K15" s="11"/>
      <c r="L15" s="1"/>
      <c r="M15" s="1"/>
      <c r="N15" s="1"/>
      <c r="O15" s="1">
        <f t="shared" si="2"/>
        <v>0</v>
      </c>
      <c r="P15" s="11" t="e">
        <f t="shared" si="3"/>
        <v>#REF!</v>
      </c>
      <c r="Q15" s="1"/>
      <c r="R15" s="11"/>
      <c r="S15" s="1"/>
      <c r="T15" s="11"/>
      <c r="U15" s="1"/>
      <c r="V15" s="11"/>
      <c r="W15" s="1" t="e">
        <f t="shared" si="4"/>
        <v>#REF!</v>
      </c>
      <c r="X15" s="1" t="e">
        <f t="shared" si="5"/>
        <v>#REF!</v>
      </c>
      <c r="Y15" s="6"/>
    </row>
    <row r="16" spans="1:25" ht="16" hidden="1" x14ac:dyDescent="0.2">
      <c r="A16" s="1">
        <v>16</v>
      </c>
      <c r="B16" s="1"/>
      <c r="C16" s="1"/>
      <c r="D16" s="1"/>
      <c r="E16" s="1"/>
      <c r="F16" s="1"/>
      <c r="G16" s="1"/>
      <c r="H16" s="1"/>
      <c r="I16" s="1"/>
      <c r="J16" s="10">
        <f t="shared" si="1"/>
        <v>0</v>
      </c>
      <c r="K16" s="11"/>
      <c r="L16" s="1"/>
      <c r="M16" s="1"/>
      <c r="N16" s="1"/>
      <c r="O16" s="1">
        <f t="shared" si="2"/>
        <v>0</v>
      </c>
      <c r="P16" s="11" t="e">
        <f t="shared" si="3"/>
        <v>#REF!</v>
      </c>
      <c r="Q16" s="1"/>
      <c r="R16" s="11"/>
      <c r="S16" s="1"/>
      <c r="T16" s="11"/>
      <c r="U16" s="1"/>
      <c r="V16" s="11"/>
      <c r="W16" s="1" t="e">
        <f t="shared" si="4"/>
        <v>#REF!</v>
      </c>
      <c r="X16" s="1" t="e">
        <f t="shared" si="5"/>
        <v>#REF!</v>
      </c>
      <c r="Y16" s="6"/>
    </row>
    <row r="17" spans="1:25" ht="16" hidden="1" x14ac:dyDescent="0.2">
      <c r="A17" s="1">
        <v>17</v>
      </c>
      <c r="B17" s="1"/>
      <c r="C17" s="1"/>
      <c r="D17" s="1"/>
      <c r="E17" s="1"/>
      <c r="F17" s="1"/>
      <c r="G17" s="1"/>
      <c r="H17" s="1"/>
      <c r="I17" s="1"/>
      <c r="J17" s="10">
        <f t="shared" si="1"/>
        <v>0</v>
      </c>
      <c r="K17" s="11"/>
      <c r="L17" s="1"/>
      <c r="M17" s="1"/>
      <c r="N17" s="1"/>
      <c r="O17" s="1">
        <f t="shared" si="2"/>
        <v>0</v>
      </c>
      <c r="P17" s="11" t="e">
        <f t="shared" si="3"/>
        <v>#REF!</v>
      </c>
      <c r="Q17" s="1"/>
      <c r="R17" s="11"/>
      <c r="S17" s="1"/>
      <c r="T17" s="11"/>
      <c r="U17" s="1"/>
      <c r="V17" s="11"/>
      <c r="W17" s="1" t="e">
        <f t="shared" si="4"/>
        <v>#REF!</v>
      </c>
      <c r="X17" s="1" t="e">
        <f t="shared" si="5"/>
        <v>#REF!</v>
      </c>
      <c r="Y17" s="6"/>
    </row>
    <row r="18" spans="1:25" ht="16" hidden="1" x14ac:dyDescent="0.2">
      <c r="A18" s="1">
        <v>18</v>
      </c>
      <c r="B18" s="1"/>
      <c r="C18" s="1"/>
      <c r="D18" s="1"/>
      <c r="E18" s="1"/>
      <c r="F18" s="1"/>
      <c r="G18" s="1"/>
      <c r="H18" s="1"/>
      <c r="I18" s="1"/>
      <c r="J18" s="10">
        <f t="shared" si="1"/>
        <v>0</v>
      </c>
      <c r="K18" s="11"/>
      <c r="L18" s="1"/>
      <c r="M18" s="1"/>
      <c r="N18" s="1"/>
      <c r="O18" s="1">
        <f t="shared" si="2"/>
        <v>0</v>
      </c>
      <c r="P18" s="11" t="e">
        <f t="shared" si="3"/>
        <v>#REF!</v>
      </c>
      <c r="Q18" s="1"/>
      <c r="R18" s="11"/>
      <c r="S18" s="1"/>
      <c r="T18" s="11"/>
      <c r="U18" s="1"/>
      <c r="V18" s="11"/>
      <c r="W18" s="1" t="e">
        <f t="shared" si="4"/>
        <v>#REF!</v>
      </c>
      <c r="X18" s="1" t="e">
        <f t="shared" si="5"/>
        <v>#REF!</v>
      </c>
      <c r="Y18" s="6"/>
    </row>
    <row r="19" spans="1:25" ht="16" hidden="1" x14ac:dyDescent="0.2">
      <c r="A19" s="1">
        <v>19</v>
      </c>
      <c r="B19" s="1"/>
      <c r="C19" s="1"/>
      <c r="D19" s="1"/>
      <c r="E19" s="1"/>
      <c r="F19" s="1"/>
      <c r="G19" s="1"/>
      <c r="H19" s="1"/>
      <c r="I19" s="1"/>
      <c r="J19" s="10">
        <f t="shared" si="1"/>
        <v>0</v>
      </c>
      <c r="K19" s="11"/>
      <c r="L19" s="1"/>
      <c r="M19" s="1"/>
      <c r="N19" s="1"/>
      <c r="O19" s="1">
        <f t="shared" si="2"/>
        <v>0</v>
      </c>
      <c r="P19" s="11" t="e">
        <f t="shared" si="3"/>
        <v>#REF!</v>
      </c>
      <c r="Q19" s="1"/>
      <c r="R19" s="11"/>
      <c r="S19" s="1"/>
      <c r="T19" s="11"/>
      <c r="U19" s="1"/>
      <c r="V19" s="11"/>
      <c r="W19" s="1" t="e">
        <f t="shared" si="4"/>
        <v>#REF!</v>
      </c>
      <c r="X19" s="1" t="e">
        <f t="shared" si="5"/>
        <v>#REF!</v>
      </c>
      <c r="Y19" s="6"/>
    </row>
    <row r="20" spans="1:25" ht="16" hidden="1" x14ac:dyDescent="0.2">
      <c r="A20" s="1">
        <v>20</v>
      </c>
      <c r="B20" s="1"/>
      <c r="C20" s="1"/>
      <c r="D20" s="1"/>
      <c r="E20" s="1"/>
      <c r="F20" s="1"/>
      <c r="G20" s="1"/>
      <c r="H20" s="1"/>
      <c r="I20" s="1"/>
      <c r="J20" s="10">
        <f t="shared" si="1"/>
        <v>0</v>
      </c>
      <c r="K20" s="11"/>
      <c r="L20" s="1"/>
      <c r="M20" s="1"/>
      <c r="N20" s="1"/>
      <c r="O20" s="1">
        <f t="shared" si="2"/>
        <v>0</v>
      </c>
      <c r="P20" s="11" t="e">
        <f t="shared" si="3"/>
        <v>#REF!</v>
      </c>
      <c r="Q20" s="1"/>
      <c r="R20" s="11"/>
      <c r="S20" s="1"/>
      <c r="T20" s="11"/>
      <c r="U20" s="1"/>
      <c r="V20" s="11"/>
      <c r="W20" s="1" t="e">
        <f t="shared" si="4"/>
        <v>#REF!</v>
      </c>
      <c r="X20" s="1" t="e">
        <f t="shared" si="5"/>
        <v>#REF!</v>
      </c>
      <c r="Y20" s="6"/>
    </row>
    <row r="21" spans="1:25" ht="16" x14ac:dyDescent="0.2">
      <c r="B21" s="6"/>
      <c r="C21" s="6"/>
      <c r="D21" s="6"/>
      <c r="E21" s="6"/>
      <c r="F21" s="6"/>
      <c r="G21" s="6"/>
      <c r="H21" s="6"/>
      <c r="I21" s="6"/>
      <c r="J21" s="6"/>
      <c r="K21" s="12"/>
      <c r="L21" s="6"/>
      <c r="M21" s="6"/>
      <c r="N21" s="6"/>
      <c r="O21" s="6"/>
      <c r="P21" s="12"/>
      <c r="Q21" s="6"/>
      <c r="R21" s="12"/>
      <c r="S21" s="6"/>
      <c r="T21" s="12"/>
      <c r="U21" s="6"/>
      <c r="V21" s="12"/>
      <c r="W21" s="6"/>
      <c r="X21" s="6"/>
      <c r="Y21" s="6"/>
    </row>
    <row r="22" spans="1:25" ht="16" x14ac:dyDescent="0.2">
      <c r="K22" s="13"/>
      <c r="P22" s="13"/>
      <c r="R22" s="13"/>
      <c r="T22" s="13"/>
      <c r="V22" s="13"/>
    </row>
    <row r="23" spans="1:25" ht="16" x14ac:dyDescent="0.2">
      <c r="K23" s="13"/>
      <c r="P23" s="13"/>
      <c r="R23" s="13"/>
      <c r="T23" s="13"/>
      <c r="V23" s="13"/>
    </row>
    <row r="24" spans="1:25" ht="16" x14ac:dyDescent="0.2">
      <c r="K24" s="13"/>
      <c r="P24" s="13"/>
      <c r="R24" s="13"/>
      <c r="T24" s="13"/>
      <c r="V24" s="13"/>
    </row>
    <row r="25" spans="1:25" ht="16" x14ac:dyDescent="0.2">
      <c r="K25" s="13"/>
      <c r="P25" s="13"/>
      <c r="R25" s="13"/>
      <c r="T25" s="13"/>
      <c r="V25" s="13"/>
    </row>
    <row r="26" spans="1:25" ht="16" x14ac:dyDescent="0.2">
      <c r="K26" s="13"/>
      <c r="P26" s="13"/>
      <c r="R26" s="13"/>
      <c r="T26" s="13"/>
      <c r="V26" s="13"/>
    </row>
    <row r="27" spans="1:25" ht="16" x14ac:dyDescent="0.2">
      <c r="K27" s="13"/>
      <c r="P27" s="13"/>
      <c r="R27" s="13"/>
      <c r="T27" s="13"/>
      <c r="V27" s="13"/>
    </row>
    <row r="28" spans="1:25" ht="16" x14ac:dyDescent="0.2">
      <c r="K28" s="13"/>
      <c r="P28" s="13"/>
      <c r="R28" s="13"/>
      <c r="T28" s="13"/>
      <c r="V28" s="13"/>
    </row>
    <row r="29" spans="1:25" ht="16" x14ac:dyDescent="0.2">
      <c r="K29" s="13"/>
      <c r="P29" s="13"/>
      <c r="R29" s="13"/>
      <c r="T29" s="13"/>
      <c r="V29" s="13"/>
    </row>
    <row r="30" spans="1:25" ht="16" x14ac:dyDescent="0.2">
      <c r="K30" s="13"/>
      <c r="P30" s="13"/>
      <c r="R30" s="13"/>
      <c r="T30" s="13"/>
      <c r="V30" s="13"/>
    </row>
    <row r="31" spans="1:25" ht="16" x14ac:dyDescent="0.2">
      <c r="K31" s="13"/>
      <c r="P31" s="13"/>
      <c r="R31" s="13"/>
      <c r="T31" s="13"/>
      <c r="V31" s="13"/>
    </row>
    <row r="32" spans="1:25" ht="16" x14ac:dyDescent="0.2">
      <c r="K32" s="13"/>
      <c r="P32" s="13"/>
      <c r="R32" s="13"/>
      <c r="T32" s="13"/>
      <c r="V32" s="13"/>
    </row>
    <row r="33" spans="11:22" ht="16" x14ac:dyDescent="0.2">
      <c r="K33" s="13"/>
      <c r="P33" s="13"/>
      <c r="R33" s="13"/>
      <c r="T33" s="13"/>
      <c r="V33" s="13"/>
    </row>
    <row r="34" spans="11:22" ht="16" x14ac:dyDescent="0.2">
      <c r="K34" s="13"/>
      <c r="P34" s="13"/>
      <c r="R34" s="13"/>
      <c r="T34" s="13"/>
      <c r="V34" s="13"/>
    </row>
    <row r="35" spans="11:22" ht="16" x14ac:dyDescent="0.2">
      <c r="K35" s="13"/>
      <c r="P35" s="13"/>
      <c r="R35" s="13"/>
      <c r="T35" s="13"/>
      <c r="V35" s="13"/>
    </row>
    <row r="36" spans="11:22" ht="16" x14ac:dyDescent="0.2">
      <c r="K36" s="13"/>
      <c r="P36" s="13"/>
      <c r="R36" s="13"/>
      <c r="T36" s="13"/>
      <c r="V36" s="13"/>
    </row>
    <row r="37" spans="11:22" ht="16" x14ac:dyDescent="0.2">
      <c r="K37" s="13"/>
      <c r="P37" s="13"/>
      <c r="R37" s="13"/>
      <c r="T37" s="13"/>
      <c r="V37" s="13"/>
    </row>
    <row r="38" spans="11:22" ht="16" x14ac:dyDescent="0.2">
      <c r="K38" s="13"/>
      <c r="P38" s="13"/>
      <c r="R38" s="13"/>
      <c r="T38" s="13"/>
      <c r="V38" s="13"/>
    </row>
    <row r="39" spans="11:22" ht="16" x14ac:dyDescent="0.2">
      <c r="K39" s="13"/>
      <c r="P39" s="13"/>
      <c r="R39" s="13"/>
      <c r="T39" s="13"/>
      <c r="V39" s="13"/>
    </row>
    <row r="40" spans="11:22" ht="16" x14ac:dyDescent="0.2">
      <c r="K40" s="13"/>
      <c r="P40" s="13"/>
      <c r="R40" s="13"/>
      <c r="T40" s="13"/>
      <c r="V40" s="13"/>
    </row>
    <row r="41" spans="11:22" ht="16" x14ac:dyDescent="0.2">
      <c r="K41" s="13"/>
      <c r="P41" s="13"/>
      <c r="R41" s="13"/>
      <c r="T41" s="13"/>
      <c r="V41" s="13"/>
    </row>
    <row r="42" spans="11:22" ht="16" x14ac:dyDescent="0.2">
      <c r="K42" s="13"/>
      <c r="P42" s="13"/>
      <c r="R42" s="13"/>
      <c r="T42" s="13"/>
      <c r="V42" s="13"/>
    </row>
    <row r="43" spans="11:22" ht="16" x14ac:dyDescent="0.2">
      <c r="K43" s="13"/>
      <c r="P43" s="13"/>
      <c r="R43" s="13"/>
      <c r="T43" s="13"/>
      <c r="V43" s="13"/>
    </row>
    <row r="44" spans="11:22" ht="16" x14ac:dyDescent="0.2">
      <c r="K44" s="13"/>
      <c r="P44" s="13"/>
      <c r="R44" s="13"/>
      <c r="T44" s="13"/>
      <c r="V44" s="13"/>
    </row>
    <row r="45" spans="11:22" ht="16" x14ac:dyDescent="0.2">
      <c r="K45" s="13"/>
      <c r="P45" s="13"/>
      <c r="R45" s="13"/>
      <c r="T45" s="13"/>
      <c r="V45" s="13"/>
    </row>
    <row r="46" spans="11:22" ht="16" x14ac:dyDescent="0.2">
      <c r="K46" s="13"/>
      <c r="P46" s="13"/>
      <c r="R46" s="13"/>
      <c r="T46" s="13"/>
      <c r="V46" s="13"/>
    </row>
    <row r="47" spans="11:22" ht="16" x14ac:dyDescent="0.2">
      <c r="K47" s="13"/>
      <c r="P47" s="13"/>
      <c r="R47" s="13"/>
      <c r="T47" s="13"/>
      <c r="V47" s="13"/>
    </row>
    <row r="48" spans="11:22" ht="16" x14ac:dyDescent="0.2">
      <c r="K48" s="13"/>
      <c r="P48" s="13"/>
      <c r="R48" s="13"/>
      <c r="T48" s="13"/>
      <c r="V48" s="13"/>
    </row>
    <row r="49" spans="11:22" ht="16" x14ac:dyDescent="0.2">
      <c r="K49" s="13"/>
      <c r="P49" s="13"/>
      <c r="R49" s="13"/>
      <c r="T49" s="13"/>
      <c r="V49" s="13"/>
    </row>
    <row r="50" spans="11:22" ht="16" x14ac:dyDescent="0.2">
      <c r="K50" s="13"/>
      <c r="P50" s="13"/>
      <c r="R50" s="13"/>
      <c r="T50" s="13"/>
      <c r="V50" s="13"/>
    </row>
    <row r="51" spans="11:22" ht="16" x14ac:dyDescent="0.2">
      <c r="K51" s="13"/>
      <c r="P51" s="13"/>
      <c r="R51" s="13"/>
      <c r="T51" s="13"/>
      <c r="V51" s="13"/>
    </row>
    <row r="52" spans="11:22" ht="16" x14ac:dyDescent="0.2">
      <c r="K52" s="13"/>
      <c r="P52" s="13"/>
      <c r="R52" s="13"/>
      <c r="T52" s="13"/>
      <c r="V52" s="13"/>
    </row>
    <row r="53" spans="11:22" ht="16" x14ac:dyDescent="0.2">
      <c r="K53" s="13"/>
      <c r="P53" s="13"/>
      <c r="R53" s="13"/>
      <c r="T53" s="13"/>
      <c r="V53" s="13"/>
    </row>
    <row r="54" spans="11:22" ht="16" x14ac:dyDescent="0.2">
      <c r="K54" s="13"/>
      <c r="P54" s="13"/>
      <c r="R54" s="13"/>
      <c r="T54" s="13"/>
      <c r="V54" s="13"/>
    </row>
    <row r="55" spans="11:22" ht="16" x14ac:dyDescent="0.2">
      <c r="K55" s="13"/>
      <c r="P55" s="13"/>
      <c r="R55" s="13"/>
      <c r="T55" s="13"/>
      <c r="V55" s="13"/>
    </row>
    <row r="56" spans="11:22" ht="16" x14ac:dyDescent="0.2">
      <c r="K56" s="13"/>
      <c r="P56" s="13"/>
      <c r="R56" s="13"/>
      <c r="T56" s="13"/>
      <c r="V56" s="13"/>
    </row>
    <row r="57" spans="11:22" ht="16" x14ac:dyDescent="0.2">
      <c r="K57" s="13"/>
      <c r="P57" s="13"/>
      <c r="R57" s="13"/>
      <c r="T57" s="13"/>
      <c r="V57" s="13"/>
    </row>
    <row r="58" spans="11:22" ht="16" x14ac:dyDescent="0.2">
      <c r="K58" s="13"/>
      <c r="P58" s="13"/>
      <c r="R58" s="13"/>
      <c r="T58" s="13"/>
      <c r="V58" s="13"/>
    </row>
    <row r="59" spans="11:22" ht="16" x14ac:dyDescent="0.2">
      <c r="K59" s="13"/>
      <c r="P59" s="13"/>
      <c r="R59" s="13"/>
      <c r="T59" s="13"/>
      <c r="V59" s="13"/>
    </row>
    <row r="60" spans="11:22" ht="16" x14ac:dyDescent="0.2">
      <c r="K60" s="13"/>
      <c r="P60" s="13"/>
      <c r="R60" s="13"/>
      <c r="T60" s="13"/>
      <c r="V60" s="13"/>
    </row>
    <row r="61" spans="11:22" ht="16" x14ac:dyDescent="0.2">
      <c r="K61" s="13"/>
      <c r="P61" s="13"/>
      <c r="R61" s="13"/>
      <c r="T61" s="13"/>
      <c r="V61" s="13"/>
    </row>
    <row r="62" spans="11:22" ht="16" x14ac:dyDescent="0.2">
      <c r="K62" s="13"/>
      <c r="P62" s="13"/>
      <c r="R62" s="13"/>
      <c r="T62" s="13"/>
      <c r="V62" s="13"/>
    </row>
    <row r="63" spans="11:22" ht="16" x14ac:dyDescent="0.2">
      <c r="K63" s="13"/>
      <c r="P63" s="13"/>
      <c r="R63" s="13"/>
      <c r="T63" s="13"/>
      <c r="V63" s="13"/>
    </row>
    <row r="64" spans="11:22" ht="16" x14ac:dyDescent="0.2">
      <c r="K64" s="13"/>
      <c r="P64" s="13"/>
      <c r="R64" s="13"/>
      <c r="T64" s="13"/>
      <c r="V64" s="13"/>
    </row>
    <row r="65" spans="11:22" ht="16" x14ac:dyDescent="0.2">
      <c r="K65" s="13"/>
      <c r="P65" s="13"/>
      <c r="R65" s="13"/>
      <c r="T65" s="13"/>
      <c r="V65" s="13"/>
    </row>
    <row r="66" spans="11:22" ht="16" x14ac:dyDescent="0.2">
      <c r="K66" s="13"/>
      <c r="P66" s="13"/>
      <c r="R66" s="13"/>
      <c r="T66" s="13"/>
      <c r="V66" s="13"/>
    </row>
    <row r="67" spans="11:22" ht="16" x14ac:dyDescent="0.2">
      <c r="K67" s="13"/>
      <c r="P67" s="13"/>
      <c r="R67" s="13"/>
      <c r="T67" s="13"/>
      <c r="V67" s="13"/>
    </row>
    <row r="68" spans="11:22" ht="16" x14ac:dyDescent="0.2">
      <c r="K68" s="13"/>
      <c r="P68" s="13"/>
      <c r="R68" s="13"/>
      <c r="T68" s="13"/>
      <c r="V68" s="13"/>
    </row>
    <row r="69" spans="11:22" ht="16" x14ac:dyDescent="0.2">
      <c r="K69" s="13"/>
      <c r="P69" s="13"/>
      <c r="R69" s="13"/>
      <c r="T69" s="13"/>
      <c r="V69" s="13"/>
    </row>
    <row r="70" spans="11:22" ht="16" x14ac:dyDescent="0.2">
      <c r="K70" s="13"/>
      <c r="P70" s="13"/>
      <c r="R70" s="13"/>
      <c r="T70" s="13"/>
      <c r="V70" s="13"/>
    </row>
    <row r="71" spans="11:22" ht="16" x14ac:dyDescent="0.2">
      <c r="K71" s="13"/>
      <c r="P71" s="13"/>
      <c r="R71" s="13"/>
      <c r="T71" s="13"/>
      <c r="V71" s="13"/>
    </row>
    <row r="72" spans="11:22" ht="16" x14ac:dyDescent="0.2">
      <c r="K72" s="13"/>
      <c r="P72" s="13"/>
      <c r="R72" s="13"/>
      <c r="T72" s="13"/>
      <c r="V72" s="13"/>
    </row>
    <row r="73" spans="11:22" ht="16" x14ac:dyDescent="0.2">
      <c r="K73" s="13"/>
      <c r="P73" s="13"/>
      <c r="R73" s="13"/>
      <c r="T73" s="13"/>
      <c r="V73" s="13"/>
    </row>
    <row r="74" spans="11:22" ht="16" x14ac:dyDescent="0.2">
      <c r="K74" s="13"/>
      <c r="P74" s="13"/>
      <c r="R74" s="13"/>
      <c r="T74" s="13"/>
      <c r="V74" s="13"/>
    </row>
    <row r="75" spans="11:22" ht="16" x14ac:dyDescent="0.2">
      <c r="K75" s="13"/>
      <c r="P75" s="13"/>
      <c r="R75" s="13"/>
      <c r="T75" s="13"/>
      <c r="V75" s="13"/>
    </row>
    <row r="76" spans="11:22" ht="16" x14ac:dyDescent="0.2">
      <c r="K76" s="13"/>
      <c r="P76" s="13"/>
      <c r="R76" s="13"/>
      <c r="T76" s="13"/>
      <c r="V76" s="13"/>
    </row>
    <row r="77" spans="11:22" ht="16" x14ac:dyDescent="0.2">
      <c r="K77" s="13"/>
      <c r="P77" s="13"/>
      <c r="R77" s="13"/>
      <c r="T77" s="13"/>
      <c r="V77" s="13"/>
    </row>
    <row r="78" spans="11:22" ht="16" x14ac:dyDescent="0.2">
      <c r="K78" s="13"/>
      <c r="P78" s="13"/>
      <c r="R78" s="13"/>
      <c r="T78" s="13"/>
      <c r="V78" s="13"/>
    </row>
    <row r="79" spans="11:22" ht="16" x14ac:dyDescent="0.2">
      <c r="K79" s="13"/>
      <c r="P79" s="13"/>
      <c r="R79" s="13"/>
      <c r="T79" s="13"/>
      <c r="V79" s="13"/>
    </row>
    <row r="80" spans="11:22" ht="16" x14ac:dyDescent="0.2">
      <c r="K80" s="13"/>
      <c r="P80" s="13"/>
      <c r="R80" s="13"/>
      <c r="T80" s="13"/>
      <c r="V80" s="13"/>
    </row>
    <row r="81" spans="11:22" ht="16" x14ac:dyDescent="0.2">
      <c r="K81" s="13"/>
      <c r="P81" s="13"/>
      <c r="R81" s="13"/>
      <c r="T81" s="13"/>
      <c r="V81" s="13"/>
    </row>
    <row r="82" spans="11:22" ht="16" x14ac:dyDescent="0.2">
      <c r="K82" s="13"/>
      <c r="P82" s="13"/>
      <c r="R82" s="13"/>
      <c r="T82" s="13"/>
      <c r="V82" s="13"/>
    </row>
    <row r="83" spans="11:22" ht="16" x14ac:dyDescent="0.2">
      <c r="K83" s="13"/>
      <c r="P83" s="13"/>
      <c r="R83" s="13"/>
      <c r="T83" s="13"/>
      <c r="V83" s="13"/>
    </row>
    <row r="84" spans="11:22" ht="16" x14ac:dyDescent="0.2">
      <c r="K84" s="13"/>
      <c r="P84" s="13"/>
      <c r="R84" s="13"/>
      <c r="T84" s="13"/>
      <c r="V84" s="13"/>
    </row>
    <row r="85" spans="11:22" ht="16" x14ac:dyDescent="0.2">
      <c r="K85" s="13"/>
      <c r="P85" s="13"/>
      <c r="R85" s="13"/>
      <c r="T85" s="13"/>
      <c r="V85" s="13"/>
    </row>
    <row r="86" spans="11:22" ht="16" x14ac:dyDescent="0.2">
      <c r="K86" s="13"/>
      <c r="P86" s="13"/>
      <c r="R86" s="13"/>
      <c r="T86" s="13"/>
      <c r="V86" s="13"/>
    </row>
    <row r="87" spans="11:22" ht="16" x14ac:dyDescent="0.2">
      <c r="K87" s="13"/>
      <c r="P87" s="13"/>
      <c r="R87" s="13"/>
      <c r="T87" s="13"/>
      <c r="V87" s="13"/>
    </row>
    <row r="88" spans="11:22" ht="16" x14ac:dyDescent="0.2">
      <c r="K88" s="13"/>
      <c r="P88" s="13"/>
      <c r="R88" s="13"/>
      <c r="T88" s="13"/>
      <c r="V88" s="13"/>
    </row>
    <row r="89" spans="11:22" ht="16" x14ac:dyDescent="0.2">
      <c r="K89" s="13"/>
      <c r="P89" s="13"/>
      <c r="R89" s="13"/>
      <c r="T89" s="13"/>
      <c r="V89" s="13"/>
    </row>
    <row r="90" spans="11:22" ht="16" x14ac:dyDescent="0.2">
      <c r="K90" s="13"/>
      <c r="P90" s="13"/>
      <c r="R90" s="13"/>
      <c r="T90" s="13"/>
      <c r="V90" s="13"/>
    </row>
    <row r="91" spans="11:22" ht="16" x14ac:dyDescent="0.2">
      <c r="K91" s="13"/>
      <c r="P91" s="13"/>
      <c r="R91" s="13"/>
      <c r="T91" s="13"/>
      <c r="V91" s="13"/>
    </row>
    <row r="92" spans="11:22" ht="16" x14ac:dyDescent="0.2">
      <c r="K92" s="13"/>
      <c r="P92" s="13"/>
      <c r="R92" s="13"/>
      <c r="T92" s="13"/>
      <c r="V92" s="13"/>
    </row>
    <row r="93" spans="11:22" ht="16" x14ac:dyDescent="0.2">
      <c r="K93" s="13"/>
      <c r="P93" s="13"/>
      <c r="R93" s="13"/>
      <c r="T93" s="13"/>
      <c r="V93" s="13"/>
    </row>
    <row r="94" spans="11:22" ht="16" x14ac:dyDescent="0.2">
      <c r="K94" s="13"/>
      <c r="P94" s="13"/>
      <c r="R94" s="13"/>
      <c r="T94" s="13"/>
      <c r="V94" s="13"/>
    </row>
    <row r="95" spans="11:22" ht="16" x14ac:dyDescent="0.2">
      <c r="K95" s="13"/>
      <c r="P95" s="13"/>
      <c r="R95" s="13"/>
      <c r="T95" s="13"/>
      <c r="V95" s="13"/>
    </row>
    <row r="96" spans="11:22" ht="16" x14ac:dyDescent="0.2">
      <c r="K96" s="13"/>
      <c r="P96" s="13"/>
      <c r="R96" s="13"/>
      <c r="T96" s="13"/>
      <c r="V96" s="13"/>
    </row>
    <row r="97" spans="11:22" ht="16" x14ac:dyDescent="0.2">
      <c r="K97" s="13"/>
      <c r="P97" s="13"/>
      <c r="R97" s="13"/>
      <c r="T97" s="13"/>
      <c r="V97" s="13"/>
    </row>
    <row r="98" spans="11:22" ht="16" x14ac:dyDescent="0.2">
      <c r="K98" s="13"/>
      <c r="P98" s="13"/>
      <c r="R98" s="13"/>
      <c r="T98" s="13"/>
      <c r="V98" s="13"/>
    </row>
    <row r="99" spans="11:22" ht="16" x14ac:dyDescent="0.2">
      <c r="K99" s="13"/>
      <c r="P99" s="13"/>
      <c r="R99" s="13"/>
      <c r="T99" s="13"/>
      <c r="V99" s="13"/>
    </row>
    <row r="100" spans="11:22" ht="16" x14ac:dyDescent="0.2">
      <c r="K100" s="13"/>
      <c r="P100" s="13"/>
      <c r="R100" s="13"/>
      <c r="T100" s="13"/>
      <c r="V100" s="13"/>
    </row>
    <row r="101" spans="11:22" ht="16" x14ac:dyDescent="0.2">
      <c r="K101" s="13"/>
      <c r="P101" s="13"/>
      <c r="R101" s="13"/>
      <c r="T101" s="13"/>
      <c r="V101" s="13"/>
    </row>
    <row r="102" spans="11:22" ht="16" x14ac:dyDescent="0.2">
      <c r="K102" s="13"/>
      <c r="P102" s="13"/>
      <c r="R102" s="13"/>
      <c r="T102" s="13"/>
      <c r="V102" s="13"/>
    </row>
    <row r="103" spans="11:22" ht="16" x14ac:dyDescent="0.2">
      <c r="K103" s="13"/>
      <c r="P103" s="13"/>
      <c r="R103" s="13"/>
      <c r="T103" s="13"/>
      <c r="V103" s="13"/>
    </row>
    <row r="104" spans="11:22" ht="16" x14ac:dyDescent="0.2">
      <c r="K104" s="13"/>
      <c r="P104" s="13"/>
      <c r="R104" s="13"/>
      <c r="T104" s="13"/>
      <c r="V104" s="13"/>
    </row>
    <row r="105" spans="11:22" ht="16" x14ac:dyDescent="0.2">
      <c r="K105" s="13"/>
      <c r="P105" s="13"/>
      <c r="R105" s="13"/>
      <c r="T105" s="13"/>
      <c r="V105" s="13"/>
    </row>
    <row r="106" spans="11:22" ht="16" x14ac:dyDescent="0.2">
      <c r="K106" s="13"/>
      <c r="P106" s="13"/>
      <c r="R106" s="13"/>
      <c r="T106" s="13"/>
      <c r="V106" s="13"/>
    </row>
    <row r="107" spans="11:22" ht="16" x14ac:dyDescent="0.2">
      <c r="K107" s="13"/>
      <c r="P107" s="13"/>
      <c r="R107" s="13"/>
      <c r="T107" s="13"/>
      <c r="V107" s="13"/>
    </row>
    <row r="108" spans="11:22" ht="16" x14ac:dyDescent="0.2">
      <c r="K108" s="13"/>
      <c r="P108" s="13"/>
      <c r="R108" s="13"/>
      <c r="T108" s="13"/>
      <c r="V108" s="13"/>
    </row>
    <row r="109" spans="11:22" ht="16" x14ac:dyDescent="0.2">
      <c r="K109" s="13"/>
      <c r="P109" s="13"/>
      <c r="R109" s="13"/>
      <c r="T109" s="13"/>
      <c r="V109" s="13"/>
    </row>
    <row r="110" spans="11:22" ht="16" x14ac:dyDescent="0.2">
      <c r="K110" s="13"/>
      <c r="P110" s="13"/>
      <c r="R110" s="13"/>
      <c r="T110" s="13"/>
      <c r="V110" s="13"/>
    </row>
    <row r="111" spans="11:22" ht="16" x14ac:dyDescent="0.2">
      <c r="K111" s="13"/>
      <c r="P111" s="13"/>
      <c r="R111" s="13"/>
      <c r="T111" s="13"/>
      <c r="V111" s="13"/>
    </row>
    <row r="112" spans="11:22" ht="16" x14ac:dyDescent="0.2">
      <c r="K112" s="13"/>
      <c r="P112" s="13"/>
      <c r="R112" s="13"/>
      <c r="T112" s="13"/>
      <c r="V112" s="13"/>
    </row>
    <row r="113" spans="11:22" ht="16" x14ac:dyDescent="0.2">
      <c r="K113" s="13"/>
      <c r="P113" s="13"/>
      <c r="R113" s="13"/>
      <c r="T113" s="13"/>
      <c r="V113" s="13"/>
    </row>
    <row r="114" spans="11:22" ht="16" x14ac:dyDescent="0.2">
      <c r="K114" s="13"/>
      <c r="P114" s="13"/>
      <c r="R114" s="13"/>
      <c r="T114" s="13"/>
      <c r="V114" s="13"/>
    </row>
    <row r="115" spans="11:22" ht="16" x14ac:dyDescent="0.2">
      <c r="K115" s="13"/>
      <c r="P115" s="13"/>
      <c r="R115" s="13"/>
      <c r="T115" s="13"/>
      <c r="V115" s="13"/>
    </row>
    <row r="116" spans="11:22" ht="16" x14ac:dyDescent="0.2">
      <c r="K116" s="13"/>
      <c r="P116" s="13"/>
      <c r="R116" s="13"/>
      <c r="T116" s="13"/>
      <c r="V116" s="13"/>
    </row>
    <row r="117" spans="11:22" ht="16" x14ac:dyDescent="0.2">
      <c r="K117" s="13"/>
      <c r="P117" s="13"/>
      <c r="R117" s="13"/>
      <c r="T117" s="13"/>
      <c r="V117" s="13"/>
    </row>
    <row r="118" spans="11:22" ht="16" x14ac:dyDescent="0.2">
      <c r="K118" s="13"/>
      <c r="P118" s="13"/>
      <c r="R118" s="13"/>
      <c r="T118" s="13"/>
      <c r="V118" s="13"/>
    </row>
    <row r="119" spans="11:22" ht="16" x14ac:dyDescent="0.2">
      <c r="K119" s="13"/>
      <c r="P119" s="13"/>
      <c r="R119" s="13"/>
      <c r="T119" s="13"/>
      <c r="V119" s="13"/>
    </row>
    <row r="120" spans="11:22" ht="16" x14ac:dyDescent="0.2">
      <c r="K120" s="13"/>
      <c r="P120" s="13"/>
      <c r="R120" s="13"/>
      <c r="T120" s="13"/>
      <c r="V120" s="13"/>
    </row>
    <row r="121" spans="11:22" ht="16" x14ac:dyDescent="0.2">
      <c r="K121" s="13"/>
      <c r="P121" s="13"/>
      <c r="R121" s="13"/>
      <c r="T121" s="13"/>
      <c r="V121" s="13"/>
    </row>
    <row r="122" spans="11:22" ht="16" x14ac:dyDescent="0.2">
      <c r="K122" s="13"/>
      <c r="P122" s="13"/>
      <c r="R122" s="13"/>
      <c r="T122" s="13"/>
      <c r="V122" s="13"/>
    </row>
    <row r="123" spans="11:22" ht="16" x14ac:dyDescent="0.2">
      <c r="K123" s="13"/>
      <c r="P123" s="13"/>
      <c r="R123" s="13"/>
      <c r="T123" s="13"/>
      <c r="V123" s="13"/>
    </row>
    <row r="124" spans="11:22" ht="16" x14ac:dyDescent="0.2">
      <c r="K124" s="13"/>
      <c r="P124" s="13"/>
      <c r="R124" s="13"/>
      <c r="T124" s="13"/>
      <c r="V124" s="13"/>
    </row>
    <row r="125" spans="11:22" ht="16" x14ac:dyDescent="0.2">
      <c r="K125" s="13"/>
      <c r="P125" s="13"/>
      <c r="R125" s="13"/>
      <c r="T125" s="13"/>
      <c r="V125" s="13"/>
    </row>
    <row r="126" spans="11:22" ht="16" x14ac:dyDescent="0.2">
      <c r="K126" s="13"/>
      <c r="P126" s="13"/>
      <c r="R126" s="13"/>
      <c r="T126" s="13"/>
      <c r="V126" s="13"/>
    </row>
    <row r="127" spans="11:22" ht="16" x14ac:dyDescent="0.2">
      <c r="K127" s="13"/>
      <c r="P127" s="13"/>
      <c r="R127" s="13"/>
      <c r="T127" s="13"/>
      <c r="V127" s="13"/>
    </row>
    <row r="128" spans="11:22" ht="16" x14ac:dyDescent="0.2">
      <c r="K128" s="13"/>
      <c r="P128" s="13"/>
      <c r="R128" s="13"/>
      <c r="T128" s="13"/>
      <c r="V128" s="13"/>
    </row>
    <row r="129" spans="11:22" ht="16" x14ac:dyDescent="0.2">
      <c r="K129" s="13"/>
      <c r="P129" s="13"/>
      <c r="R129" s="13"/>
      <c r="T129" s="13"/>
      <c r="V129" s="13"/>
    </row>
    <row r="130" spans="11:22" ht="16" x14ac:dyDescent="0.2">
      <c r="K130" s="13"/>
      <c r="P130" s="13"/>
      <c r="R130" s="13"/>
      <c r="T130" s="13"/>
      <c r="V130" s="13"/>
    </row>
    <row r="131" spans="11:22" ht="16" x14ac:dyDescent="0.2">
      <c r="K131" s="13"/>
      <c r="P131" s="13"/>
      <c r="R131" s="13"/>
      <c r="T131" s="13"/>
      <c r="V131" s="13"/>
    </row>
    <row r="132" spans="11:22" ht="16" x14ac:dyDescent="0.2">
      <c r="K132" s="13"/>
      <c r="P132" s="13"/>
      <c r="R132" s="13"/>
      <c r="T132" s="13"/>
      <c r="V132" s="13"/>
    </row>
    <row r="133" spans="11:22" ht="16" x14ac:dyDescent="0.2">
      <c r="K133" s="13"/>
      <c r="P133" s="13"/>
      <c r="R133" s="13"/>
      <c r="T133" s="13"/>
      <c r="V133" s="13"/>
    </row>
    <row r="134" spans="11:22" ht="16" x14ac:dyDescent="0.2">
      <c r="K134" s="13"/>
      <c r="P134" s="13"/>
      <c r="R134" s="13"/>
      <c r="T134" s="13"/>
      <c r="V134" s="13"/>
    </row>
    <row r="135" spans="11:22" ht="16" x14ac:dyDescent="0.2">
      <c r="K135" s="13"/>
      <c r="P135" s="13"/>
      <c r="R135" s="13"/>
      <c r="T135" s="13"/>
      <c r="V135" s="13"/>
    </row>
    <row r="136" spans="11:22" ht="16" x14ac:dyDescent="0.2">
      <c r="K136" s="13"/>
      <c r="P136" s="13"/>
      <c r="R136" s="13"/>
      <c r="T136" s="13"/>
      <c r="V136" s="13"/>
    </row>
    <row r="137" spans="11:22" ht="16" x14ac:dyDescent="0.2">
      <c r="K137" s="13"/>
      <c r="P137" s="13"/>
      <c r="R137" s="13"/>
      <c r="T137" s="13"/>
      <c r="V137" s="13"/>
    </row>
    <row r="138" spans="11:22" ht="16" x14ac:dyDescent="0.2">
      <c r="K138" s="13"/>
      <c r="P138" s="13"/>
      <c r="R138" s="13"/>
      <c r="T138" s="13"/>
      <c r="V138" s="13"/>
    </row>
    <row r="139" spans="11:22" ht="16" x14ac:dyDescent="0.2">
      <c r="K139" s="13"/>
      <c r="P139" s="13"/>
      <c r="R139" s="13"/>
      <c r="T139" s="13"/>
      <c r="V139" s="13"/>
    </row>
    <row r="140" spans="11:22" ht="16" x14ac:dyDescent="0.2">
      <c r="K140" s="13"/>
      <c r="P140" s="13"/>
      <c r="R140" s="13"/>
      <c r="T140" s="13"/>
      <c r="V140" s="13"/>
    </row>
    <row r="141" spans="11:22" ht="16" x14ac:dyDescent="0.2">
      <c r="K141" s="13"/>
      <c r="P141" s="13"/>
      <c r="R141" s="13"/>
      <c r="T141" s="13"/>
      <c r="V141" s="13"/>
    </row>
    <row r="142" spans="11:22" ht="16" x14ac:dyDescent="0.2">
      <c r="K142" s="13"/>
      <c r="P142" s="13"/>
      <c r="R142" s="13"/>
      <c r="T142" s="13"/>
      <c r="V142" s="13"/>
    </row>
    <row r="143" spans="11:22" ht="16" x14ac:dyDescent="0.2">
      <c r="K143" s="13"/>
      <c r="P143" s="13"/>
      <c r="R143" s="13"/>
      <c r="T143" s="13"/>
      <c r="V143" s="13"/>
    </row>
    <row r="144" spans="11:22" ht="16" x14ac:dyDescent="0.2">
      <c r="K144" s="13"/>
      <c r="P144" s="13"/>
      <c r="R144" s="13"/>
      <c r="T144" s="13"/>
      <c r="V144" s="13"/>
    </row>
    <row r="145" spans="11:22" ht="16" x14ac:dyDescent="0.2">
      <c r="K145" s="13"/>
      <c r="P145" s="13"/>
      <c r="R145" s="13"/>
      <c r="T145" s="13"/>
      <c r="V145" s="13"/>
    </row>
    <row r="146" spans="11:22" ht="16" x14ac:dyDescent="0.2">
      <c r="K146" s="13"/>
      <c r="P146" s="13"/>
      <c r="R146" s="13"/>
      <c r="T146" s="13"/>
      <c r="V146" s="13"/>
    </row>
    <row r="147" spans="11:22" ht="16" x14ac:dyDescent="0.2">
      <c r="K147" s="13"/>
      <c r="P147" s="13"/>
      <c r="R147" s="13"/>
      <c r="T147" s="13"/>
      <c r="V147" s="13"/>
    </row>
    <row r="148" spans="11:22" ht="16" x14ac:dyDescent="0.2">
      <c r="K148" s="13"/>
      <c r="P148" s="13"/>
      <c r="R148" s="13"/>
      <c r="T148" s="13"/>
      <c r="V148" s="13"/>
    </row>
    <row r="149" spans="11:22" ht="16" x14ac:dyDescent="0.2">
      <c r="K149" s="13"/>
      <c r="P149" s="13"/>
      <c r="R149" s="13"/>
      <c r="T149" s="13"/>
      <c r="V149" s="13"/>
    </row>
    <row r="150" spans="11:22" ht="16" x14ac:dyDescent="0.2">
      <c r="K150" s="13"/>
      <c r="P150" s="13"/>
      <c r="R150" s="13"/>
      <c r="T150" s="13"/>
      <c r="V150" s="13"/>
    </row>
    <row r="151" spans="11:22" ht="16" x14ac:dyDescent="0.2">
      <c r="K151" s="13"/>
      <c r="P151" s="13"/>
      <c r="R151" s="13"/>
      <c r="T151" s="13"/>
      <c r="V151" s="13"/>
    </row>
    <row r="152" spans="11:22" ht="16" x14ac:dyDescent="0.2">
      <c r="K152" s="13"/>
      <c r="P152" s="13"/>
      <c r="R152" s="13"/>
      <c r="T152" s="13"/>
      <c r="V152" s="13"/>
    </row>
    <row r="153" spans="11:22" ht="16" x14ac:dyDescent="0.2">
      <c r="K153" s="13"/>
      <c r="P153" s="13"/>
      <c r="R153" s="13"/>
      <c r="T153" s="13"/>
      <c r="V153" s="13"/>
    </row>
    <row r="154" spans="11:22" ht="16" x14ac:dyDescent="0.2">
      <c r="K154" s="13"/>
      <c r="P154" s="13"/>
      <c r="R154" s="13"/>
      <c r="T154" s="13"/>
      <c r="V154" s="13"/>
    </row>
    <row r="155" spans="11:22" ht="16" x14ac:dyDescent="0.2">
      <c r="K155" s="13"/>
      <c r="P155" s="13"/>
      <c r="R155" s="13"/>
      <c r="T155" s="13"/>
      <c r="V155" s="13"/>
    </row>
    <row r="156" spans="11:22" ht="16" x14ac:dyDescent="0.2">
      <c r="K156" s="13"/>
      <c r="P156" s="13"/>
      <c r="R156" s="13"/>
      <c r="T156" s="13"/>
      <c r="V156" s="13"/>
    </row>
    <row r="157" spans="11:22" ht="16" x14ac:dyDescent="0.2">
      <c r="K157" s="13"/>
      <c r="P157" s="13"/>
      <c r="R157" s="13"/>
      <c r="T157" s="13"/>
      <c r="V157" s="13"/>
    </row>
    <row r="158" spans="11:22" ht="16" x14ac:dyDescent="0.2">
      <c r="K158" s="13"/>
      <c r="P158" s="13"/>
      <c r="R158" s="13"/>
      <c r="T158" s="13"/>
      <c r="V158" s="13"/>
    </row>
    <row r="159" spans="11:22" ht="16" x14ac:dyDescent="0.2">
      <c r="K159" s="13"/>
      <c r="P159" s="13"/>
      <c r="R159" s="13"/>
      <c r="T159" s="13"/>
      <c r="V159" s="13"/>
    </row>
    <row r="160" spans="11:22" ht="16" x14ac:dyDescent="0.2">
      <c r="K160" s="13"/>
      <c r="P160" s="13"/>
      <c r="R160" s="13"/>
      <c r="T160" s="13"/>
      <c r="V160" s="13"/>
    </row>
    <row r="161" spans="11:22" ht="16" x14ac:dyDescent="0.2">
      <c r="K161" s="13"/>
      <c r="P161" s="13"/>
      <c r="R161" s="13"/>
      <c r="T161" s="13"/>
      <c r="V161" s="13"/>
    </row>
    <row r="162" spans="11:22" ht="16" x14ac:dyDescent="0.2">
      <c r="K162" s="13"/>
      <c r="P162" s="13"/>
      <c r="R162" s="13"/>
      <c r="T162" s="13"/>
      <c r="V162" s="13"/>
    </row>
    <row r="163" spans="11:22" ht="16" x14ac:dyDescent="0.2">
      <c r="K163" s="13"/>
      <c r="P163" s="13"/>
      <c r="R163" s="13"/>
      <c r="T163" s="13"/>
      <c r="V163" s="13"/>
    </row>
    <row r="164" spans="11:22" ht="16" x14ac:dyDescent="0.2">
      <c r="K164" s="13"/>
      <c r="P164" s="13"/>
      <c r="R164" s="13"/>
      <c r="T164" s="13"/>
      <c r="V164" s="13"/>
    </row>
    <row r="165" spans="11:22" ht="16" x14ac:dyDescent="0.2">
      <c r="K165" s="13"/>
      <c r="P165" s="13"/>
      <c r="R165" s="13"/>
      <c r="T165" s="13"/>
      <c r="V165" s="13"/>
    </row>
    <row r="166" spans="11:22" ht="16" x14ac:dyDescent="0.2">
      <c r="K166" s="13"/>
      <c r="P166" s="13"/>
      <c r="R166" s="13"/>
      <c r="T166" s="13"/>
      <c r="V166" s="13"/>
    </row>
    <row r="167" spans="11:22" ht="16" x14ac:dyDescent="0.2">
      <c r="K167" s="13"/>
      <c r="P167" s="13"/>
      <c r="R167" s="13"/>
      <c r="T167" s="13"/>
      <c r="V167" s="13"/>
    </row>
    <row r="168" spans="11:22" ht="16" x14ac:dyDescent="0.2">
      <c r="K168" s="13"/>
      <c r="P168" s="13"/>
      <c r="R168" s="13"/>
      <c r="T168" s="13"/>
      <c r="V168" s="13"/>
    </row>
    <row r="169" spans="11:22" ht="16" x14ac:dyDescent="0.2">
      <c r="K169" s="13"/>
      <c r="P169" s="13"/>
      <c r="R169" s="13"/>
      <c r="T169" s="13"/>
      <c r="V169" s="13"/>
    </row>
    <row r="170" spans="11:22" ht="16" x14ac:dyDescent="0.2">
      <c r="K170" s="13"/>
      <c r="P170" s="13"/>
      <c r="R170" s="13"/>
      <c r="T170" s="13"/>
      <c r="V170" s="13"/>
    </row>
    <row r="171" spans="11:22" ht="16" x14ac:dyDescent="0.2">
      <c r="K171" s="13"/>
      <c r="P171" s="13"/>
      <c r="R171" s="13"/>
      <c r="T171" s="13"/>
      <c r="V171" s="13"/>
    </row>
    <row r="172" spans="11:22" ht="16" x14ac:dyDescent="0.2">
      <c r="K172" s="13"/>
      <c r="P172" s="13"/>
      <c r="R172" s="13"/>
      <c r="T172" s="13"/>
      <c r="V172" s="13"/>
    </row>
    <row r="173" spans="11:22" ht="16" x14ac:dyDescent="0.2">
      <c r="K173" s="13"/>
      <c r="P173" s="13"/>
      <c r="R173" s="13"/>
      <c r="T173" s="13"/>
      <c r="V173" s="13"/>
    </row>
    <row r="174" spans="11:22" ht="16" x14ac:dyDescent="0.2">
      <c r="K174" s="13"/>
      <c r="P174" s="13"/>
      <c r="R174" s="13"/>
      <c r="T174" s="13"/>
      <c r="V174" s="13"/>
    </row>
    <row r="175" spans="11:22" ht="16" x14ac:dyDescent="0.2">
      <c r="K175" s="13"/>
      <c r="P175" s="13"/>
      <c r="R175" s="13"/>
      <c r="T175" s="13"/>
      <c r="V175" s="13"/>
    </row>
    <row r="176" spans="11:22" ht="16" x14ac:dyDescent="0.2">
      <c r="K176" s="13"/>
      <c r="P176" s="13"/>
      <c r="R176" s="13"/>
      <c r="T176" s="13"/>
      <c r="V176" s="13"/>
    </row>
    <row r="177" spans="11:22" ht="16" x14ac:dyDescent="0.2">
      <c r="K177" s="13"/>
      <c r="P177" s="13"/>
      <c r="R177" s="13"/>
      <c r="T177" s="13"/>
      <c r="V177" s="13"/>
    </row>
    <row r="178" spans="11:22" ht="16" x14ac:dyDescent="0.2">
      <c r="K178" s="13"/>
      <c r="P178" s="13"/>
      <c r="R178" s="13"/>
      <c r="T178" s="13"/>
      <c r="V178" s="13"/>
    </row>
    <row r="179" spans="11:22" ht="16" x14ac:dyDescent="0.2">
      <c r="K179" s="13"/>
      <c r="P179" s="13"/>
      <c r="R179" s="13"/>
      <c r="T179" s="13"/>
      <c r="V179" s="13"/>
    </row>
    <row r="180" spans="11:22" ht="16" x14ac:dyDescent="0.2">
      <c r="K180" s="13"/>
      <c r="P180" s="13"/>
      <c r="R180" s="13"/>
      <c r="T180" s="13"/>
      <c r="V180" s="13"/>
    </row>
    <row r="181" spans="11:22" ht="16" x14ac:dyDescent="0.2">
      <c r="K181" s="13"/>
      <c r="P181" s="13"/>
      <c r="R181" s="13"/>
      <c r="T181" s="13"/>
      <c r="V181" s="13"/>
    </row>
    <row r="182" spans="11:22" ht="16" x14ac:dyDescent="0.2">
      <c r="K182" s="13"/>
      <c r="P182" s="13"/>
      <c r="R182" s="13"/>
      <c r="T182" s="13"/>
      <c r="V182" s="13"/>
    </row>
    <row r="183" spans="11:22" ht="16" x14ac:dyDescent="0.2">
      <c r="K183" s="13"/>
      <c r="P183" s="13"/>
      <c r="R183" s="13"/>
      <c r="T183" s="13"/>
      <c r="V183" s="13"/>
    </row>
    <row r="184" spans="11:22" ht="16" x14ac:dyDescent="0.2">
      <c r="K184" s="13"/>
      <c r="P184" s="13"/>
      <c r="R184" s="13"/>
      <c r="T184" s="13"/>
      <c r="V184" s="13"/>
    </row>
    <row r="185" spans="11:22" ht="16" x14ac:dyDescent="0.2">
      <c r="K185" s="13"/>
      <c r="P185" s="13"/>
      <c r="R185" s="13"/>
      <c r="T185" s="13"/>
      <c r="V185" s="13"/>
    </row>
    <row r="186" spans="11:22" ht="16" x14ac:dyDescent="0.2">
      <c r="K186" s="13"/>
      <c r="P186" s="13"/>
      <c r="R186" s="13"/>
      <c r="T186" s="13"/>
      <c r="V186" s="13"/>
    </row>
    <row r="187" spans="11:22" ht="16" x14ac:dyDescent="0.2">
      <c r="K187" s="13"/>
      <c r="P187" s="13"/>
      <c r="R187" s="13"/>
      <c r="T187" s="13"/>
      <c r="V187" s="13"/>
    </row>
    <row r="188" spans="11:22" ht="16" x14ac:dyDescent="0.2">
      <c r="K188" s="13"/>
      <c r="P188" s="13"/>
      <c r="R188" s="13"/>
      <c r="T188" s="13"/>
      <c r="V188" s="13"/>
    </row>
    <row r="189" spans="11:22" ht="16" x14ac:dyDescent="0.2">
      <c r="K189" s="13"/>
      <c r="P189" s="13"/>
      <c r="R189" s="13"/>
      <c r="T189" s="13"/>
      <c r="V189" s="13"/>
    </row>
    <row r="190" spans="11:22" ht="16" x14ac:dyDescent="0.2">
      <c r="K190" s="13"/>
      <c r="P190" s="13"/>
      <c r="R190" s="13"/>
      <c r="T190" s="13"/>
      <c r="V190" s="13"/>
    </row>
    <row r="191" spans="11:22" ht="16" x14ac:dyDescent="0.2">
      <c r="K191" s="13"/>
      <c r="P191" s="13"/>
      <c r="R191" s="13"/>
      <c r="T191" s="13"/>
      <c r="V191" s="13"/>
    </row>
    <row r="192" spans="11:22" ht="16" x14ac:dyDescent="0.2">
      <c r="K192" s="13"/>
      <c r="P192" s="13"/>
      <c r="R192" s="13"/>
      <c r="T192" s="13"/>
      <c r="V192" s="13"/>
    </row>
    <row r="193" spans="11:22" ht="16" x14ac:dyDescent="0.2">
      <c r="K193" s="13"/>
      <c r="P193" s="13"/>
      <c r="R193" s="13"/>
      <c r="T193" s="13"/>
      <c r="V193" s="13"/>
    </row>
    <row r="194" spans="11:22" ht="16" x14ac:dyDescent="0.2">
      <c r="K194" s="13"/>
      <c r="P194" s="13"/>
      <c r="R194" s="13"/>
      <c r="T194" s="13"/>
      <c r="V194" s="13"/>
    </row>
    <row r="195" spans="11:22" ht="16" x14ac:dyDescent="0.2">
      <c r="K195" s="13"/>
      <c r="P195" s="13"/>
      <c r="R195" s="13"/>
      <c r="T195" s="13"/>
      <c r="V195" s="13"/>
    </row>
    <row r="196" spans="11:22" ht="16" x14ac:dyDescent="0.2">
      <c r="K196" s="13"/>
      <c r="P196" s="13"/>
      <c r="R196" s="13"/>
      <c r="T196" s="13"/>
      <c r="V196" s="13"/>
    </row>
    <row r="197" spans="11:22" ht="16" x14ac:dyDescent="0.2">
      <c r="K197" s="13"/>
      <c r="P197" s="13"/>
      <c r="R197" s="13"/>
      <c r="T197" s="13"/>
      <c r="V197" s="13"/>
    </row>
    <row r="198" spans="11:22" ht="16" x14ac:dyDescent="0.2">
      <c r="K198" s="13"/>
      <c r="P198" s="13"/>
      <c r="R198" s="13"/>
      <c r="T198" s="13"/>
      <c r="V198" s="13"/>
    </row>
    <row r="199" spans="11:22" ht="16" x14ac:dyDescent="0.2">
      <c r="K199" s="13"/>
      <c r="P199" s="13"/>
      <c r="R199" s="13"/>
      <c r="T199" s="13"/>
      <c r="V199" s="13"/>
    </row>
    <row r="200" spans="11:22" ht="16" x14ac:dyDescent="0.2">
      <c r="K200" s="13"/>
      <c r="P200" s="13"/>
      <c r="R200" s="13"/>
      <c r="T200" s="13"/>
      <c r="V200" s="13"/>
    </row>
    <row r="201" spans="11:22" ht="16" x14ac:dyDescent="0.2">
      <c r="K201" s="13"/>
      <c r="P201" s="13"/>
      <c r="R201" s="13"/>
      <c r="T201" s="13"/>
      <c r="V201" s="13"/>
    </row>
    <row r="202" spans="11:22" ht="16" x14ac:dyDescent="0.2">
      <c r="K202" s="13"/>
      <c r="P202" s="13"/>
      <c r="R202" s="13"/>
      <c r="T202" s="13"/>
      <c r="V202" s="13"/>
    </row>
    <row r="203" spans="11:22" ht="16" x14ac:dyDescent="0.2">
      <c r="K203" s="13"/>
      <c r="P203" s="13"/>
      <c r="R203" s="13"/>
      <c r="T203" s="13"/>
      <c r="V203" s="13"/>
    </row>
    <row r="204" spans="11:22" ht="16" x14ac:dyDescent="0.2">
      <c r="K204" s="13"/>
      <c r="P204" s="13"/>
      <c r="R204" s="13"/>
      <c r="T204" s="13"/>
      <c r="V204" s="13"/>
    </row>
    <row r="205" spans="11:22" ht="16" x14ac:dyDescent="0.2">
      <c r="K205" s="13"/>
      <c r="P205" s="13"/>
      <c r="R205" s="13"/>
      <c r="T205" s="13"/>
      <c r="V205" s="13"/>
    </row>
    <row r="206" spans="11:22" ht="16" x14ac:dyDescent="0.2">
      <c r="K206" s="13"/>
      <c r="P206" s="13"/>
      <c r="R206" s="13"/>
      <c r="T206" s="13"/>
      <c r="V206" s="13"/>
    </row>
    <row r="207" spans="11:22" ht="16" x14ac:dyDescent="0.2">
      <c r="K207" s="13"/>
      <c r="P207" s="13"/>
      <c r="R207" s="13"/>
      <c r="T207" s="13"/>
      <c r="V207" s="13"/>
    </row>
    <row r="208" spans="11:22" ht="16" x14ac:dyDescent="0.2">
      <c r="K208" s="13"/>
      <c r="P208" s="13"/>
      <c r="R208" s="13"/>
      <c r="T208" s="13"/>
      <c r="V208" s="13"/>
    </row>
    <row r="209" spans="11:22" ht="16" x14ac:dyDescent="0.2">
      <c r="K209" s="13"/>
      <c r="P209" s="13"/>
      <c r="R209" s="13"/>
      <c r="T209" s="13"/>
      <c r="V209" s="13"/>
    </row>
    <row r="210" spans="11:22" ht="16" x14ac:dyDescent="0.2">
      <c r="K210" s="13"/>
      <c r="P210" s="13"/>
      <c r="R210" s="13"/>
      <c r="T210" s="13"/>
      <c r="V210" s="13"/>
    </row>
    <row r="211" spans="11:22" ht="16" x14ac:dyDescent="0.2">
      <c r="K211" s="13"/>
      <c r="P211" s="13"/>
      <c r="R211" s="13"/>
      <c r="T211" s="13"/>
      <c r="V211" s="13"/>
    </row>
    <row r="212" spans="11:22" ht="16" x14ac:dyDescent="0.2">
      <c r="K212" s="13"/>
      <c r="P212" s="13"/>
      <c r="R212" s="13"/>
      <c r="T212" s="13"/>
      <c r="V212" s="13"/>
    </row>
    <row r="213" spans="11:22" ht="16" x14ac:dyDescent="0.2">
      <c r="K213" s="13"/>
      <c r="P213" s="13"/>
      <c r="R213" s="13"/>
      <c r="T213" s="13"/>
      <c r="V213" s="13"/>
    </row>
    <row r="214" spans="11:22" ht="16" x14ac:dyDescent="0.2">
      <c r="K214" s="13"/>
      <c r="P214" s="13"/>
      <c r="R214" s="13"/>
      <c r="T214" s="13"/>
      <c r="V214" s="13"/>
    </row>
    <row r="215" spans="11:22" ht="16" x14ac:dyDescent="0.2">
      <c r="K215" s="13"/>
      <c r="P215" s="13"/>
      <c r="R215" s="13"/>
      <c r="T215" s="13"/>
      <c r="V215" s="13"/>
    </row>
    <row r="216" spans="11:22" ht="16" x14ac:dyDescent="0.2">
      <c r="K216" s="13"/>
      <c r="P216" s="13"/>
      <c r="R216" s="13"/>
      <c r="T216" s="13"/>
      <c r="V216" s="13"/>
    </row>
    <row r="217" spans="11:22" ht="16" x14ac:dyDescent="0.2">
      <c r="K217" s="13"/>
      <c r="P217" s="13"/>
      <c r="R217" s="13"/>
      <c r="T217" s="13"/>
      <c r="V217" s="13"/>
    </row>
    <row r="218" spans="11:22" ht="16" x14ac:dyDescent="0.2">
      <c r="K218" s="13"/>
      <c r="P218" s="13"/>
      <c r="R218" s="13"/>
      <c r="T218" s="13"/>
      <c r="V218" s="13"/>
    </row>
    <row r="219" spans="11:22" ht="16" x14ac:dyDescent="0.2">
      <c r="K219" s="13"/>
      <c r="P219" s="13"/>
      <c r="R219" s="13"/>
      <c r="T219" s="13"/>
      <c r="V219" s="13"/>
    </row>
    <row r="220" spans="11:22" ht="16" x14ac:dyDescent="0.2">
      <c r="K220" s="13"/>
      <c r="P220" s="13"/>
      <c r="R220" s="13"/>
      <c r="T220" s="13"/>
      <c r="V220" s="13"/>
    </row>
    <row r="221" spans="11:22" ht="16" x14ac:dyDescent="0.2">
      <c r="K221" s="13"/>
      <c r="P221" s="13"/>
      <c r="R221" s="13"/>
      <c r="T221" s="13"/>
      <c r="V221" s="13"/>
    </row>
    <row r="222" spans="11:22" ht="16" x14ac:dyDescent="0.2">
      <c r="K222" s="13"/>
      <c r="P222" s="13"/>
      <c r="R222" s="13"/>
      <c r="T222" s="13"/>
      <c r="V222" s="13"/>
    </row>
    <row r="223" spans="11:22" ht="16" x14ac:dyDescent="0.2">
      <c r="K223" s="13"/>
      <c r="P223" s="13"/>
      <c r="R223" s="13"/>
      <c r="T223" s="13"/>
      <c r="V223" s="13"/>
    </row>
    <row r="224" spans="11:22" ht="16" x14ac:dyDescent="0.2">
      <c r="K224" s="13"/>
      <c r="P224" s="13"/>
      <c r="R224" s="13"/>
      <c r="T224" s="13"/>
      <c r="V224" s="13"/>
    </row>
    <row r="225" spans="11:22" ht="16" x14ac:dyDescent="0.2">
      <c r="K225" s="13"/>
      <c r="P225" s="13"/>
      <c r="R225" s="13"/>
      <c r="T225" s="13"/>
      <c r="V225" s="13"/>
    </row>
    <row r="226" spans="11:22" ht="16" x14ac:dyDescent="0.2">
      <c r="K226" s="13"/>
      <c r="P226" s="13"/>
      <c r="R226" s="13"/>
      <c r="T226" s="13"/>
      <c r="V226" s="13"/>
    </row>
    <row r="227" spans="11:22" ht="16" x14ac:dyDescent="0.2">
      <c r="K227" s="13"/>
      <c r="P227" s="13"/>
      <c r="R227" s="13"/>
      <c r="T227" s="13"/>
      <c r="V227" s="13"/>
    </row>
    <row r="228" spans="11:22" ht="16" x14ac:dyDescent="0.2">
      <c r="K228" s="13"/>
      <c r="P228" s="13"/>
      <c r="R228" s="13"/>
      <c r="T228" s="13"/>
      <c r="V228" s="13"/>
    </row>
    <row r="229" spans="11:22" ht="16" x14ac:dyDescent="0.2">
      <c r="K229" s="13"/>
      <c r="P229" s="13"/>
      <c r="R229" s="13"/>
      <c r="T229" s="13"/>
      <c r="V229" s="13"/>
    </row>
    <row r="230" spans="11:22" ht="16" x14ac:dyDescent="0.2">
      <c r="K230" s="13"/>
      <c r="P230" s="13"/>
      <c r="R230" s="13"/>
      <c r="T230" s="13"/>
      <c r="V230" s="13"/>
    </row>
    <row r="231" spans="11:22" ht="16" x14ac:dyDescent="0.2">
      <c r="K231" s="13"/>
      <c r="P231" s="13"/>
      <c r="R231" s="13"/>
      <c r="T231" s="13"/>
      <c r="V231" s="13"/>
    </row>
    <row r="232" spans="11:22" ht="16" x14ac:dyDescent="0.2">
      <c r="K232" s="13"/>
      <c r="P232" s="13"/>
      <c r="R232" s="13"/>
      <c r="T232" s="13"/>
      <c r="V232" s="13"/>
    </row>
    <row r="233" spans="11:22" ht="16" x14ac:dyDescent="0.2">
      <c r="K233" s="13"/>
      <c r="P233" s="13"/>
      <c r="R233" s="13"/>
      <c r="T233" s="13"/>
      <c r="V233" s="13"/>
    </row>
    <row r="234" spans="11:22" ht="16" x14ac:dyDescent="0.2">
      <c r="K234" s="13"/>
      <c r="P234" s="13"/>
      <c r="R234" s="13"/>
      <c r="T234" s="13"/>
      <c r="V234" s="13"/>
    </row>
    <row r="235" spans="11:22" ht="16" x14ac:dyDescent="0.2">
      <c r="K235" s="13"/>
      <c r="P235" s="13"/>
      <c r="R235" s="13"/>
      <c r="T235" s="13"/>
      <c r="V235" s="13"/>
    </row>
    <row r="236" spans="11:22" ht="16" x14ac:dyDescent="0.2">
      <c r="K236" s="13"/>
      <c r="P236" s="13"/>
      <c r="R236" s="13"/>
      <c r="T236" s="13"/>
      <c r="V236" s="13"/>
    </row>
    <row r="237" spans="11:22" ht="16" x14ac:dyDescent="0.2">
      <c r="K237" s="13"/>
      <c r="P237" s="13"/>
      <c r="R237" s="13"/>
      <c r="T237" s="13"/>
      <c r="V237" s="13"/>
    </row>
    <row r="238" spans="11:22" ht="16" x14ac:dyDescent="0.2">
      <c r="K238" s="13"/>
      <c r="P238" s="13"/>
      <c r="R238" s="13"/>
      <c r="T238" s="13"/>
      <c r="V238" s="13"/>
    </row>
    <row r="239" spans="11:22" ht="16" x14ac:dyDescent="0.2">
      <c r="K239" s="13"/>
      <c r="P239" s="13"/>
      <c r="R239" s="13"/>
      <c r="T239" s="13"/>
      <c r="V239" s="13"/>
    </row>
    <row r="240" spans="11:22" ht="16" x14ac:dyDescent="0.2">
      <c r="K240" s="13"/>
      <c r="P240" s="13"/>
      <c r="R240" s="13"/>
      <c r="T240" s="13"/>
      <c r="V240" s="13"/>
    </row>
    <row r="241" spans="11:22" ht="16" x14ac:dyDescent="0.2">
      <c r="K241" s="13"/>
      <c r="P241" s="13"/>
      <c r="R241" s="13"/>
      <c r="T241" s="13"/>
      <c r="V241" s="13"/>
    </row>
    <row r="242" spans="11:22" ht="16" x14ac:dyDescent="0.2">
      <c r="K242" s="13"/>
      <c r="P242" s="13"/>
      <c r="R242" s="13"/>
      <c r="T242" s="13"/>
      <c r="V242" s="13"/>
    </row>
    <row r="243" spans="11:22" ht="16" x14ac:dyDescent="0.2">
      <c r="K243" s="13"/>
      <c r="P243" s="13"/>
      <c r="R243" s="13"/>
      <c r="T243" s="13"/>
      <c r="V243" s="13"/>
    </row>
    <row r="244" spans="11:22" ht="16" x14ac:dyDescent="0.2">
      <c r="K244" s="13"/>
      <c r="P244" s="13"/>
      <c r="R244" s="13"/>
      <c r="T244" s="13"/>
      <c r="V244" s="13"/>
    </row>
    <row r="245" spans="11:22" ht="16" x14ac:dyDescent="0.2">
      <c r="K245" s="13"/>
      <c r="P245" s="13"/>
      <c r="R245" s="13"/>
      <c r="T245" s="13"/>
      <c r="V245" s="13"/>
    </row>
    <row r="246" spans="11:22" ht="16" x14ac:dyDescent="0.2">
      <c r="K246" s="13"/>
      <c r="P246" s="13"/>
      <c r="R246" s="13"/>
      <c r="T246" s="13"/>
      <c r="V246" s="13"/>
    </row>
    <row r="247" spans="11:22" ht="16" x14ac:dyDescent="0.2">
      <c r="K247" s="13"/>
      <c r="P247" s="13"/>
      <c r="R247" s="13"/>
      <c r="T247" s="13"/>
      <c r="V247" s="13"/>
    </row>
    <row r="248" spans="11:22" ht="16" x14ac:dyDescent="0.2">
      <c r="K248" s="13"/>
      <c r="P248" s="13"/>
      <c r="R248" s="13"/>
      <c r="T248" s="13"/>
      <c r="V248" s="13"/>
    </row>
    <row r="249" spans="11:22" ht="16" x14ac:dyDescent="0.2">
      <c r="K249" s="13"/>
      <c r="P249" s="13"/>
      <c r="R249" s="13"/>
      <c r="T249" s="13"/>
      <c r="V249" s="13"/>
    </row>
    <row r="250" spans="11:22" ht="16" x14ac:dyDescent="0.2">
      <c r="K250" s="13"/>
      <c r="P250" s="13"/>
      <c r="R250" s="13"/>
      <c r="T250" s="13"/>
      <c r="V250" s="13"/>
    </row>
    <row r="251" spans="11:22" ht="16" x14ac:dyDescent="0.2">
      <c r="K251" s="13"/>
      <c r="P251" s="13"/>
      <c r="R251" s="13"/>
      <c r="T251" s="13"/>
      <c r="V251" s="13"/>
    </row>
    <row r="252" spans="11:22" ht="16" x14ac:dyDescent="0.2">
      <c r="K252" s="13"/>
      <c r="P252" s="13"/>
      <c r="R252" s="13"/>
      <c r="T252" s="13"/>
      <c r="V252" s="13"/>
    </row>
    <row r="253" spans="11:22" ht="16" x14ac:dyDescent="0.2">
      <c r="K253" s="13"/>
      <c r="P253" s="13"/>
      <c r="R253" s="13"/>
      <c r="T253" s="13"/>
      <c r="V253" s="13"/>
    </row>
    <row r="254" spans="11:22" ht="16" x14ac:dyDescent="0.2">
      <c r="K254" s="13"/>
      <c r="P254" s="13"/>
      <c r="R254" s="13"/>
      <c r="T254" s="13"/>
      <c r="V254" s="13"/>
    </row>
    <row r="255" spans="11:22" ht="16" x14ac:dyDescent="0.2">
      <c r="K255" s="13"/>
      <c r="P255" s="13"/>
      <c r="R255" s="13"/>
      <c r="T255" s="13"/>
      <c r="V255" s="13"/>
    </row>
    <row r="256" spans="11:22" ht="16" x14ac:dyDescent="0.2">
      <c r="K256" s="13"/>
      <c r="P256" s="13"/>
      <c r="R256" s="13"/>
      <c r="T256" s="13"/>
      <c r="V256" s="13"/>
    </row>
    <row r="257" spans="11:22" ht="16" x14ac:dyDescent="0.2">
      <c r="K257" s="13"/>
      <c r="P257" s="13"/>
      <c r="R257" s="13"/>
      <c r="T257" s="13"/>
      <c r="V257" s="13"/>
    </row>
    <row r="258" spans="11:22" ht="16" x14ac:dyDescent="0.2">
      <c r="K258" s="13"/>
      <c r="P258" s="13"/>
      <c r="R258" s="13"/>
      <c r="T258" s="13"/>
      <c r="V258" s="13"/>
    </row>
    <row r="259" spans="11:22" ht="16" x14ac:dyDescent="0.2">
      <c r="K259" s="13"/>
      <c r="P259" s="13"/>
      <c r="R259" s="13"/>
      <c r="T259" s="13"/>
      <c r="V259" s="13"/>
    </row>
    <row r="260" spans="11:22" ht="16" x14ac:dyDescent="0.2">
      <c r="K260" s="13"/>
      <c r="P260" s="13"/>
      <c r="R260" s="13"/>
      <c r="T260" s="13"/>
      <c r="V260" s="13"/>
    </row>
    <row r="261" spans="11:22" ht="16" x14ac:dyDescent="0.2">
      <c r="K261" s="13"/>
      <c r="P261" s="13"/>
      <c r="R261" s="13"/>
      <c r="T261" s="13"/>
      <c r="V261" s="13"/>
    </row>
    <row r="262" spans="11:22" ht="16" x14ac:dyDescent="0.2">
      <c r="K262" s="13"/>
      <c r="P262" s="13"/>
      <c r="R262" s="13"/>
      <c r="T262" s="13"/>
      <c r="V262" s="13"/>
    </row>
    <row r="263" spans="11:22" ht="16" x14ac:dyDescent="0.2">
      <c r="K263" s="13"/>
      <c r="P263" s="13"/>
      <c r="R263" s="13"/>
      <c r="T263" s="13"/>
      <c r="V263" s="13"/>
    </row>
    <row r="264" spans="11:22" ht="16" x14ac:dyDescent="0.2">
      <c r="K264" s="13"/>
      <c r="P264" s="13"/>
      <c r="R264" s="13"/>
      <c r="T264" s="13"/>
      <c r="V264" s="13"/>
    </row>
    <row r="265" spans="11:22" ht="16" x14ac:dyDescent="0.2">
      <c r="K265" s="13"/>
      <c r="P265" s="13"/>
      <c r="R265" s="13"/>
      <c r="T265" s="13"/>
      <c r="V265" s="13"/>
    </row>
    <row r="266" spans="11:22" ht="16" x14ac:dyDescent="0.2">
      <c r="K266" s="13"/>
      <c r="P266" s="13"/>
      <c r="R266" s="13"/>
      <c r="T266" s="13"/>
      <c r="V266" s="13"/>
    </row>
    <row r="267" spans="11:22" ht="16" x14ac:dyDescent="0.2">
      <c r="K267" s="13"/>
      <c r="P267" s="13"/>
      <c r="R267" s="13"/>
      <c r="T267" s="13"/>
      <c r="V267" s="13"/>
    </row>
    <row r="268" spans="11:22" ht="16" x14ac:dyDescent="0.2">
      <c r="K268" s="13"/>
      <c r="P268" s="13"/>
      <c r="R268" s="13"/>
      <c r="T268" s="13"/>
      <c r="V268" s="13"/>
    </row>
    <row r="269" spans="11:22" ht="16" x14ac:dyDescent="0.2">
      <c r="K269" s="13"/>
      <c r="P269" s="13"/>
      <c r="R269" s="13"/>
      <c r="T269" s="13"/>
      <c r="V269" s="13"/>
    </row>
    <row r="270" spans="11:22" ht="16" x14ac:dyDescent="0.2">
      <c r="K270" s="13"/>
      <c r="P270" s="13"/>
      <c r="R270" s="13"/>
      <c r="T270" s="13"/>
      <c r="V270" s="13"/>
    </row>
    <row r="271" spans="11:22" ht="16" x14ac:dyDescent="0.2">
      <c r="K271" s="13"/>
      <c r="P271" s="13"/>
      <c r="R271" s="13"/>
      <c r="T271" s="13"/>
      <c r="V271" s="13"/>
    </row>
    <row r="272" spans="11:22" ht="16" x14ac:dyDescent="0.2">
      <c r="K272" s="13"/>
      <c r="P272" s="13"/>
      <c r="R272" s="13"/>
      <c r="T272" s="13"/>
      <c r="V272" s="13"/>
    </row>
    <row r="273" spans="11:22" ht="16" x14ac:dyDescent="0.2">
      <c r="K273" s="13"/>
      <c r="P273" s="13"/>
      <c r="R273" s="13"/>
      <c r="T273" s="13"/>
      <c r="V273" s="13"/>
    </row>
    <row r="274" spans="11:22" ht="16" x14ac:dyDescent="0.2">
      <c r="K274" s="13"/>
      <c r="P274" s="13"/>
      <c r="R274" s="13"/>
      <c r="T274" s="13"/>
      <c r="V274" s="13"/>
    </row>
    <row r="275" spans="11:22" ht="16" x14ac:dyDescent="0.2">
      <c r="K275" s="13"/>
      <c r="P275" s="13"/>
      <c r="R275" s="13"/>
      <c r="T275" s="13"/>
      <c r="V275" s="13"/>
    </row>
    <row r="276" spans="11:22" ht="16" x14ac:dyDescent="0.2">
      <c r="K276" s="13"/>
      <c r="P276" s="13"/>
      <c r="R276" s="13"/>
      <c r="T276" s="13"/>
      <c r="V276" s="13"/>
    </row>
    <row r="277" spans="11:22" ht="16" x14ac:dyDescent="0.2">
      <c r="K277" s="13"/>
      <c r="P277" s="13"/>
      <c r="R277" s="13"/>
      <c r="T277" s="13"/>
      <c r="V277" s="13"/>
    </row>
    <row r="278" spans="11:22" ht="16" x14ac:dyDescent="0.2">
      <c r="K278" s="13"/>
      <c r="P278" s="13"/>
      <c r="R278" s="13"/>
      <c r="T278" s="13"/>
      <c r="V278" s="13"/>
    </row>
    <row r="279" spans="11:22" ht="16" x14ac:dyDescent="0.2">
      <c r="K279" s="13"/>
      <c r="P279" s="13"/>
      <c r="R279" s="13"/>
      <c r="T279" s="13"/>
      <c r="V279" s="13"/>
    </row>
    <row r="280" spans="11:22" ht="16" x14ac:dyDescent="0.2">
      <c r="K280" s="13"/>
      <c r="P280" s="13"/>
      <c r="R280" s="13"/>
      <c r="T280" s="13"/>
      <c r="V280" s="13"/>
    </row>
    <row r="281" spans="11:22" ht="16" x14ac:dyDescent="0.2">
      <c r="K281" s="13"/>
      <c r="P281" s="13"/>
      <c r="R281" s="13"/>
      <c r="T281" s="13"/>
      <c r="V281" s="13"/>
    </row>
    <row r="282" spans="11:22" ht="16" x14ac:dyDescent="0.2">
      <c r="K282" s="13"/>
      <c r="P282" s="13"/>
      <c r="R282" s="13"/>
      <c r="T282" s="13"/>
      <c r="V282" s="13"/>
    </row>
    <row r="283" spans="11:22" ht="16" x14ac:dyDescent="0.2">
      <c r="K283" s="13"/>
      <c r="P283" s="13"/>
      <c r="R283" s="13"/>
      <c r="T283" s="13"/>
      <c r="V283" s="13"/>
    </row>
    <row r="284" spans="11:22" ht="16" x14ac:dyDescent="0.2">
      <c r="K284" s="13"/>
      <c r="P284" s="13"/>
      <c r="R284" s="13"/>
      <c r="T284" s="13"/>
      <c r="V284" s="13"/>
    </row>
    <row r="285" spans="11:22" ht="16" x14ac:dyDescent="0.2">
      <c r="K285" s="13"/>
      <c r="P285" s="13"/>
      <c r="R285" s="13"/>
      <c r="T285" s="13"/>
      <c r="V285" s="13"/>
    </row>
    <row r="286" spans="11:22" ht="16" x14ac:dyDescent="0.2">
      <c r="K286" s="13"/>
      <c r="P286" s="13"/>
      <c r="R286" s="13"/>
      <c r="T286" s="13"/>
      <c r="V286" s="13"/>
    </row>
    <row r="287" spans="11:22" ht="16" x14ac:dyDescent="0.2">
      <c r="K287" s="13"/>
      <c r="P287" s="13"/>
      <c r="R287" s="13"/>
      <c r="T287" s="13"/>
      <c r="V287" s="13"/>
    </row>
    <row r="288" spans="11:22" ht="16" x14ac:dyDescent="0.2">
      <c r="K288" s="13"/>
      <c r="P288" s="13"/>
      <c r="R288" s="13"/>
      <c r="T288" s="13"/>
      <c r="V288" s="13"/>
    </row>
    <row r="289" spans="11:22" ht="16" x14ac:dyDescent="0.2">
      <c r="K289" s="13"/>
      <c r="P289" s="13"/>
      <c r="R289" s="13"/>
      <c r="T289" s="13"/>
      <c r="V289" s="13"/>
    </row>
    <row r="290" spans="11:22" ht="16" x14ac:dyDescent="0.2">
      <c r="K290" s="13"/>
      <c r="P290" s="13"/>
      <c r="R290" s="13"/>
      <c r="T290" s="13"/>
      <c r="V290" s="13"/>
    </row>
    <row r="291" spans="11:22" ht="16" x14ac:dyDescent="0.2">
      <c r="K291" s="13"/>
      <c r="P291" s="13"/>
      <c r="R291" s="13"/>
      <c r="T291" s="13"/>
      <c r="V291" s="13"/>
    </row>
    <row r="292" spans="11:22" ht="16" x14ac:dyDescent="0.2">
      <c r="K292" s="13"/>
      <c r="P292" s="13"/>
      <c r="R292" s="13"/>
      <c r="T292" s="13"/>
      <c r="V292" s="13"/>
    </row>
    <row r="293" spans="11:22" ht="16" x14ac:dyDescent="0.2">
      <c r="K293" s="13"/>
      <c r="P293" s="13"/>
      <c r="R293" s="13"/>
      <c r="T293" s="13"/>
      <c r="V293" s="13"/>
    </row>
    <row r="294" spans="11:22" ht="16" x14ac:dyDescent="0.2">
      <c r="K294" s="13"/>
      <c r="P294" s="13"/>
      <c r="R294" s="13"/>
      <c r="T294" s="13"/>
      <c r="V294" s="13"/>
    </row>
    <row r="295" spans="11:22" ht="16" x14ac:dyDescent="0.2">
      <c r="K295" s="13"/>
      <c r="P295" s="13"/>
      <c r="R295" s="13"/>
      <c r="T295" s="13"/>
      <c r="V295" s="13"/>
    </row>
    <row r="296" spans="11:22" ht="16" x14ac:dyDescent="0.2">
      <c r="K296" s="13"/>
      <c r="P296" s="13"/>
      <c r="R296" s="13"/>
      <c r="T296" s="13"/>
      <c r="V296" s="13"/>
    </row>
    <row r="297" spans="11:22" ht="16" x14ac:dyDescent="0.2">
      <c r="K297" s="13"/>
      <c r="P297" s="13"/>
      <c r="R297" s="13"/>
      <c r="T297" s="13"/>
      <c r="V297" s="13"/>
    </row>
    <row r="298" spans="11:22" ht="16" x14ac:dyDescent="0.2">
      <c r="K298" s="13"/>
      <c r="P298" s="13"/>
      <c r="R298" s="13"/>
      <c r="T298" s="13"/>
      <c r="V298" s="13"/>
    </row>
    <row r="299" spans="11:22" ht="16" x14ac:dyDescent="0.2">
      <c r="K299" s="13"/>
      <c r="P299" s="13"/>
      <c r="R299" s="13"/>
      <c r="T299" s="13"/>
      <c r="V299" s="13"/>
    </row>
    <row r="300" spans="11:22" ht="16" x14ac:dyDescent="0.2">
      <c r="K300" s="13"/>
      <c r="P300" s="13"/>
      <c r="R300" s="13"/>
      <c r="T300" s="13"/>
      <c r="V300" s="13"/>
    </row>
    <row r="301" spans="11:22" ht="16" x14ac:dyDescent="0.2">
      <c r="K301" s="13"/>
      <c r="P301" s="13"/>
      <c r="R301" s="13"/>
      <c r="T301" s="13"/>
      <c r="V301" s="13"/>
    </row>
    <row r="302" spans="11:22" ht="16" x14ac:dyDescent="0.2">
      <c r="K302" s="13"/>
      <c r="P302" s="13"/>
      <c r="R302" s="13"/>
      <c r="T302" s="13"/>
      <c r="V302" s="13"/>
    </row>
    <row r="303" spans="11:22" ht="16" x14ac:dyDescent="0.2">
      <c r="K303" s="13"/>
      <c r="P303" s="13"/>
      <c r="R303" s="13"/>
      <c r="T303" s="13"/>
      <c r="V303" s="13"/>
    </row>
    <row r="304" spans="11:22" ht="16" x14ac:dyDescent="0.2">
      <c r="K304" s="13"/>
      <c r="P304" s="13"/>
      <c r="R304" s="13"/>
      <c r="T304" s="13"/>
      <c r="V304" s="13"/>
    </row>
    <row r="305" spans="11:22" ht="16" x14ac:dyDescent="0.2">
      <c r="K305" s="13"/>
      <c r="P305" s="13"/>
      <c r="R305" s="13"/>
      <c r="T305" s="13"/>
      <c r="V305" s="13"/>
    </row>
    <row r="306" spans="11:22" ht="16" x14ac:dyDescent="0.2">
      <c r="K306" s="13"/>
      <c r="P306" s="13"/>
      <c r="R306" s="13"/>
      <c r="T306" s="13"/>
      <c r="V306" s="13"/>
    </row>
    <row r="307" spans="11:22" ht="16" x14ac:dyDescent="0.2">
      <c r="K307" s="13"/>
      <c r="P307" s="13"/>
      <c r="R307" s="13"/>
      <c r="T307" s="13"/>
      <c r="V307" s="13"/>
    </row>
    <row r="308" spans="11:22" ht="16" x14ac:dyDescent="0.2">
      <c r="K308" s="13"/>
      <c r="P308" s="13"/>
      <c r="R308" s="13"/>
      <c r="T308" s="13"/>
      <c r="V308" s="13"/>
    </row>
    <row r="309" spans="11:22" ht="16" x14ac:dyDescent="0.2">
      <c r="K309" s="13"/>
      <c r="P309" s="13"/>
      <c r="R309" s="13"/>
      <c r="T309" s="13"/>
      <c r="V309" s="13"/>
    </row>
    <row r="310" spans="11:22" ht="16" x14ac:dyDescent="0.2">
      <c r="K310" s="13"/>
      <c r="P310" s="13"/>
      <c r="R310" s="13"/>
      <c r="T310" s="13"/>
      <c r="V310" s="13"/>
    </row>
    <row r="311" spans="11:22" ht="16" x14ac:dyDescent="0.2">
      <c r="K311" s="13"/>
      <c r="P311" s="13"/>
      <c r="R311" s="13"/>
      <c r="T311" s="13"/>
      <c r="V311" s="13"/>
    </row>
    <row r="312" spans="11:22" ht="16" x14ac:dyDescent="0.2">
      <c r="K312" s="13"/>
      <c r="P312" s="13"/>
      <c r="R312" s="13"/>
      <c r="T312" s="13"/>
      <c r="V312" s="13"/>
    </row>
    <row r="313" spans="11:22" ht="16" x14ac:dyDescent="0.2">
      <c r="K313" s="13"/>
      <c r="P313" s="13"/>
      <c r="R313" s="13"/>
      <c r="T313" s="13"/>
      <c r="V313" s="13"/>
    </row>
    <row r="314" spans="11:22" ht="16" x14ac:dyDescent="0.2">
      <c r="K314" s="13"/>
      <c r="P314" s="13"/>
      <c r="R314" s="13"/>
      <c r="T314" s="13"/>
      <c r="V314" s="13"/>
    </row>
    <row r="315" spans="11:22" ht="16" x14ac:dyDescent="0.2">
      <c r="K315" s="13"/>
      <c r="P315" s="13"/>
      <c r="R315" s="13"/>
      <c r="T315" s="13"/>
      <c r="V315" s="13"/>
    </row>
    <row r="316" spans="11:22" ht="16" x14ac:dyDescent="0.2">
      <c r="K316" s="13"/>
      <c r="P316" s="13"/>
      <c r="R316" s="13"/>
      <c r="T316" s="13"/>
      <c r="V316" s="13"/>
    </row>
    <row r="317" spans="11:22" ht="16" x14ac:dyDescent="0.2">
      <c r="K317" s="13"/>
      <c r="P317" s="13"/>
      <c r="R317" s="13"/>
      <c r="T317" s="13"/>
      <c r="V317" s="13"/>
    </row>
    <row r="318" spans="11:22" ht="16" x14ac:dyDescent="0.2">
      <c r="K318" s="13"/>
      <c r="P318" s="13"/>
      <c r="R318" s="13"/>
      <c r="T318" s="13"/>
      <c r="V318" s="13"/>
    </row>
    <row r="319" spans="11:22" ht="16" x14ac:dyDescent="0.2">
      <c r="K319" s="13"/>
      <c r="P319" s="13"/>
      <c r="R319" s="13"/>
      <c r="T319" s="13"/>
      <c r="V319" s="13"/>
    </row>
    <row r="320" spans="11:22" ht="16" x14ac:dyDescent="0.2">
      <c r="K320" s="13"/>
      <c r="P320" s="13"/>
      <c r="R320" s="13"/>
      <c r="T320" s="13"/>
      <c r="V320" s="13"/>
    </row>
    <row r="321" spans="11:22" ht="16" x14ac:dyDescent="0.2">
      <c r="K321" s="13"/>
      <c r="P321" s="13"/>
      <c r="R321" s="13"/>
      <c r="T321" s="13"/>
      <c r="V321" s="13"/>
    </row>
    <row r="322" spans="11:22" ht="16" x14ac:dyDescent="0.2">
      <c r="K322" s="13"/>
      <c r="P322" s="13"/>
      <c r="R322" s="13"/>
      <c r="T322" s="13"/>
      <c r="V322" s="13"/>
    </row>
    <row r="323" spans="11:22" ht="16" x14ac:dyDescent="0.2">
      <c r="K323" s="13"/>
      <c r="P323" s="13"/>
      <c r="R323" s="13"/>
      <c r="T323" s="13"/>
      <c r="V323" s="13"/>
    </row>
    <row r="324" spans="11:22" ht="16" x14ac:dyDescent="0.2">
      <c r="K324" s="13"/>
      <c r="P324" s="13"/>
      <c r="R324" s="13"/>
      <c r="T324" s="13"/>
      <c r="V324" s="13"/>
    </row>
    <row r="325" spans="11:22" ht="16" x14ac:dyDescent="0.2">
      <c r="K325" s="13"/>
      <c r="P325" s="13"/>
      <c r="R325" s="13"/>
      <c r="T325" s="13"/>
      <c r="V325" s="13"/>
    </row>
    <row r="326" spans="11:22" ht="16" x14ac:dyDescent="0.2">
      <c r="K326" s="13"/>
      <c r="P326" s="13"/>
      <c r="R326" s="13"/>
      <c r="T326" s="13"/>
      <c r="V326" s="13"/>
    </row>
    <row r="327" spans="11:22" ht="16" x14ac:dyDescent="0.2">
      <c r="K327" s="13"/>
      <c r="P327" s="13"/>
      <c r="R327" s="13"/>
      <c r="T327" s="13"/>
      <c r="V327" s="13"/>
    </row>
    <row r="328" spans="11:22" ht="16" x14ac:dyDescent="0.2">
      <c r="K328" s="13"/>
      <c r="P328" s="13"/>
      <c r="R328" s="13"/>
      <c r="T328" s="13"/>
      <c r="V328" s="13"/>
    </row>
    <row r="329" spans="11:22" ht="16" x14ac:dyDescent="0.2">
      <c r="K329" s="13"/>
      <c r="P329" s="13"/>
      <c r="R329" s="13"/>
      <c r="T329" s="13"/>
      <c r="V329" s="13"/>
    </row>
    <row r="330" spans="11:22" ht="16" x14ac:dyDescent="0.2">
      <c r="K330" s="13"/>
      <c r="P330" s="13"/>
      <c r="R330" s="13"/>
      <c r="T330" s="13"/>
      <c r="V330" s="13"/>
    </row>
    <row r="331" spans="11:22" ht="16" x14ac:dyDescent="0.2">
      <c r="K331" s="13"/>
      <c r="P331" s="13"/>
      <c r="R331" s="13"/>
      <c r="T331" s="13"/>
      <c r="V331" s="13"/>
    </row>
    <row r="332" spans="11:22" ht="16" x14ac:dyDescent="0.2">
      <c r="K332" s="13"/>
      <c r="P332" s="13"/>
      <c r="R332" s="13"/>
      <c r="T332" s="13"/>
      <c r="V332" s="13"/>
    </row>
    <row r="333" spans="11:22" ht="16" x14ac:dyDescent="0.2">
      <c r="K333" s="13"/>
      <c r="P333" s="13"/>
      <c r="R333" s="13"/>
      <c r="T333" s="13"/>
      <c r="V333" s="13"/>
    </row>
    <row r="334" spans="11:22" ht="16" x14ac:dyDescent="0.2">
      <c r="K334" s="13"/>
      <c r="P334" s="13"/>
      <c r="R334" s="13"/>
      <c r="T334" s="13"/>
      <c r="V334" s="13"/>
    </row>
    <row r="335" spans="11:22" ht="16" x14ac:dyDescent="0.2">
      <c r="K335" s="13"/>
      <c r="P335" s="13"/>
      <c r="R335" s="13"/>
      <c r="T335" s="13"/>
      <c r="V335" s="13"/>
    </row>
    <row r="336" spans="11:22" ht="16" x14ac:dyDescent="0.2">
      <c r="K336" s="13"/>
      <c r="P336" s="13"/>
      <c r="R336" s="13"/>
      <c r="T336" s="13"/>
      <c r="V336" s="13"/>
    </row>
    <row r="337" spans="11:22" ht="16" x14ac:dyDescent="0.2">
      <c r="K337" s="13"/>
      <c r="P337" s="13"/>
      <c r="R337" s="13"/>
      <c r="T337" s="13"/>
      <c r="V337" s="13"/>
    </row>
    <row r="338" spans="11:22" ht="16" x14ac:dyDescent="0.2">
      <c r="K338" s="13"/>
      <c r="P338" s="13"/>
      <c r="R338" s="13"/>
      <c r="T338" s="13"/>
      <c r="V338" s="13"/>
    </row>
    <row r="339" spans="11:22" ht="16" x14ac:dyDescent="0.2">
      <c r="K339" s="13"/>
      <c r="P339" s="13"/>
      <c r="R339" s="13"/>
      <c r="T339" s="13"/>
      <c r="V339" s="13"/>
    </row>
    <row r="340" spans="11:22" ht="16" x14ac:dyDescent="0.2">
      <c r="K340" s="13"/>
      <c r="P340" s="13"/>
      <c r="R340" s="13"/>
      <c r="T340" s="13"/>
      <c r="V340" s="13"/>
    </row>
    <row r="341" spans="11:22" ht="16" x14ac:dyDescent="0.2">
      <c r="K341" s="13"/>
      <c r="P341" s="13"/>
      <c r="R341" s="13"/>
      <c r="T341" s="13"/>
      <c r="V341" s="13"/>
    </row>
    <row r="342" spans="11:22" ht="16" x14ac:dyDescent="0.2">
      <c r="K342" s="13"/>
      <c r="P342" s="13"/>
      <c r="R342" s="13"/>
      <c r="T342" s="13"/>
      <c r="V342" s="13"/>
    </row>
    <row r="343" spans="11:22" ht="16" x14ac:dyDescent="0.2">
      <c r="K343" s="13"/>
      <c r="P343" s="13"/>
      <c r="R343" s="13"/>
      <c r="T343" s="13"/>
      <c r="V343" s="13"/>
    </row>
    <row r="344" spans="11:22" ht="16" x14ac:dyDescent="0.2">
      <c r="K344" s="13"/>
      <c r="P344" s="13"/>
      <c r="R344" s="13"/>
      <c r="T344" s="13"/>
      <c r="V344" s="13"/>
    </row>
    <row r="345" spans="11:22" ht="16" x14ac:dyDescent="0.2">
      <c r="K345" s="13"/>
      <c r="P345" s="13"/>
      <c r="R345" s="13"/>
      <c r="T345" s="13"/>
      <c r="V345" s="13"/>
    </row>
    <row r="346" spans="11:22" ht="16" x14ac:dyDescent="0.2">
      <c r="K346" s="13"/>
      <c r="P346" s="13"/>
      <c r="R346" s="13"/>
      <c r="T346" s="13"/>
      <c r="V346" s="13"/>
    </row>
    <row r="347" spans="11:22" ht="16" x14ac:dyDescent="0.2">
      <c r="K347" s="13"/>
      <c r="P347" s="13"/>
      <c r="R347" s="13"/>
      <c r="T347" s="13"/>
      <c r="V347" s="13"/>
    </row>
    <row r="348" spans="11:22" ht="16" x14ac:dyDescent="0.2">
      <c r="K348" s="13"/>
      <c r="P348" s="13"/>
      <c r="R348" s="13"/>
      <c r="T348" s="13"/>
      <c r="V348" s="13"/>
    </row>
    <row r="349" spans="11:22" ht="16" x14ac:dyDescent="0.2">
      <c r="K349" s="13"/>
      <c r="P349" s="13"/>
      <c r="R349" s="13"/>
      <c r="T349" s="13"/>
      <c r="V349" s="13"/>
    </row>
    <row r="350" spans="11:22" ht="16" x14ac:dyDescent="0.2">
      <c r="K350" s="13"/>
      <c r="P350" s="13"/>
      <c r="R350" s="13"/>
      <c r="T350" s="13"/>
      <c r="V350" s="13"/>
    </row>
    <row r="351" spans="11:22" ht="16" x14ac:dyDescent="0.2">
      <c r="K351" s="13"/>
      <c r="P351" s="13"/>
      <c r="R351" s="13"/>
      <c r="T351" s="13"/>
      <c r="V351" s="13"/>
    </row>
    <row r="352" spans="11:22" ht="16" x14ac:dyDescent="0.2">
      <c r="K352" s="13"/>
      <c r="P352" s="13"/>
      <c r="R352" s="13"/>
      <c r="T352" s="13"/>
      <c r="V352" s="13"/>
    </row>
    <row r="353" spans="11:22" ht="16" x14ac:dyDescent="0.2">
      <c r="K353" s="13"/>
      <c r="P353" s="13"/>
      <c r="R353" s="13"/>
      <c r="T353" s="13"/>
      <c r="V353" s="13"/>
    </row>
    <row r="354" spans="11:22" ht="16" x14ac:dyDescent="0.2">
      <c r="K354" s="13"/>
      <c r="P354" s="13"/>
      <c r="R354" s="13"/>
      <c r="T354" s="13"/>
      <c r="V354" s="13"/>
    </row>
    <row r="355" spans="11:22" ht="16" x14ac:dyDescent="0.2">
      <c r="K355" s="13"/>
      <c r="P355" s="13"/>
      <c r="R355" s="13"/>
      <c r="T355" s="13"/>
      <c r="V355" s="13"/>
    </row>
    <row r="356" spans="11:22" ht="16" x14ac:dyDescent="0.2">
      <c r="K356" s="13"/>
      <c r="P356" s="13"/>
      <c r="R356" s="13"/>
      <c r="T356" s="13"/>
      <c r="V356" s="13"/>
    </row>
    <row r="357" spans="11:22" ht="16" x14ac:dyDescent="0.2">
      <c r="K357" s="13"/>
      <c r="P357" s="13"/>
      <c r="R357" s="13"/>
      <c r="T357" s="13"/>
      <c r="V357" s="13"/>
    </row>
    <row r="358" spans="11:22" ht="16" x14ac:dyDescent="0.2">
      <c r="K358" s="13"/>
      <c r="P358" s="13"/>
      <c r="R358" s="13"/>
      <c r="T358" s="13"/>
      <c r="V358" s="13"/>
    </row>
    <row r="359" spans="11:22" ht="16" x14ac:dyDescent="0.2">
      <c r="K359" s="13"/>
      <c r="P359" s="13"/>
      <c r="R359" s="13"/>
      <c r="T359" s="13"/>
      <c r="V359" s="13"/>
    </row>
    <row r="360" spans="11:22" ht="16" x14ac:dyDescent="0.2">
      <c r="K360" s="13"/>
      <c r="P360" s="13"/>
      <c r="R360" s="13"/>
      <c r="T360" s="13"/>
      <c r="V360" s="13"/>
    </row>
    <row r="361" spans="11:22" ht="16" x14ac:dyDescent="0.2">
      <c r="K361" s="13"/>
      <c r="P361" s="13"/>
      <c r="R361" s="13"/>
      <c r="T361" s="13"/>
      <c r="V361" s="13"/>
    </row>
    <row r="362" spans="11:22" ht="16" x14ac:dyDescent="0.2">
      <c r="K362" s="13"/>
      <c r="P362" s="13"/>
      <c r="R362" s="13"/>
      <c r="T362" s="13"/>
      <c r="V362" s="13"/>
    </row>
    <row r="363" spans="11:22" ht="16" x14ac:dyDescent="0.2">
      <c r="K363" s="13"/>
      <c r="P363" s="13"/>
      <c r="R363" s="13"/>
      <c r="T363" s="13"/>
      <c r="V363" s="13"/>
    </row>
    <row r="364" spans="11:22" ht="16" x14ac:dyDescent="0.2">
      <c r="K364" s="13"/>
      <c r="P364" s="13"/>
      <c r="R364" s="13"/>
      <c r="T364" s="13"/>
      <c r="V364" s="13"/>
    </row>
    <row r="365" spans="11:22" ht="16" x14ac:dyDescent="0.2">
      <c r="K365" s="13"/>
      <c r="P365" s="13"/>
      <c r="R365" s="13"/>
      <c r="T365" s="13"/>
      <c r="V365" s="13"/>
    </row>
    <row r="366" spans="11:22" ht="16" x14ac:dyDescent="0.2">
      <c r="K366" s="13"/>
      <c r="P366" s="13"/>
      <c r="R366" s="13"/>
      <c r="T366" s="13"/>
      <c r="V366" s="13"/>
    </row>
    <row r="367" spans="11:22" ht="16" x14ac:dyDescent="0.2">
      <c r="K367" s="13"/>
      <c r="P367" s="13"/>
      <c r="R367" s="13"/>
      <c r="T367" s="13"/>
      <c r="V367" s="13"/>
    </row>
    <row r="368" spans="11:22" ht="16" x14ac:dyDescent="0.2">
      <c r="K368" s="13"/>
      <c r="P368" s="13"/>
      <c r="R368" s="13"/>
      <c r="T368" s="13"/>
      <c r="V368" s="13"/>
    </row>
    <row r="369" spans="11:22" ht="16" x14ac:dyDescent="0.2">
      <c r="K369" s="13"/>
      <c r="P369" s="13"/>
      <c r="R369" s="13"/>
      <c r="T369" s="13"/>
      <c r="V369" s="13"/>
    </row>
    <row r="370" spans="11:22" ht="16" x14ac:dyDescent="0.2">
      <c r="K370" s="13"/>
      <c r="P370" s="13"/>
      <c r="R370" s="13"/>
      <c r="T370" s="13"/>
      <c r="V370" s="13"/>
    </row>
    <row r="371" spans="11:22" ht="16" x14ac:dyDescent="0.2">
      <c r="K371" s="13"/>
      <c r="P371" s="13"/>
      <c r="R371" s="13"/>
      <c r="T371" s="13"/>
      <c r="V371" s="13"/>
    </row>
    <row r="372" spans="11:22" ht="16" x14ac:dyDescent="0.2">
      <c r="K372" s="13"/>
      <c r="P372" s="13"/>
      <c r="R372" s="13"/>
      <c r="T372" s="13"/>
      <c r="V372" s="13"/>
    </row>
    <row r="373" spans="11:22" ht="16" x14ac:dyDescent="0.2">
      <c r="K373" s="13"/>
      <c r="P373" s="13"/>
      <c r="R373" s="13"/>
      <c r="T373" s="13"/>
      <c r="V373" s="13"/>
    </row>
    <row r="374" spans="11:22" ht="16" x14ac:dyDescent="0.2">
      <c r="K374" s="13"/>
      <c r="P374" s="13"/>
      <c r="R374" s="13"/>
      <c r="T374" s="13"/>
      <c r="V374" s="13"/>
    </row>
    <row r="375" spans="11:22" ht="16" x14ac:dyDescent="0.2">
      <c r="K375" s="13"/>
      <c r="P375" s="13"/>
      <c r="R375" s="13"/>
      <c r="T375" s="13"/>
      <c r="V375" s="13"/>
    </row>
    <row r="376" spans="11:22" ht="16" x14ac:dyDescent="0.2">
      <c r="K376" s="13"/>
      <c r="P376" s="13"/>
      <c r="R376" s="13"/>
      <c r="T376" s="13"/>
      <c r="V376" s="13"/>
    </row>
    <row r="377" spans="11:22" ht="16" x14ac:dyDescent="0.2">
      <c r="K377" s="13"/>
      <c r="P377" s="13"/>
      <c r="R377" s="13"/>
      <c r="T377" s="13"/>
      <c r="V377" s="13"/>
    </row>
    <row r="378" spans="11:22" ht="16" x14ac:dyDescent="0.2">
      <c r="K378" s="13"/>
      <c r="P378" s="13"/>
      <c r="R378" s="13"/>
      <c r="T378" s="13"/>
      <c r="V378" s="13"/>
    </row>
    <row r="379" spans="11:22" ht="16" x14ac:dyDescent="0.2">
      <c r="K379" s="13"/>
      <c r="P379" s="13"/>
      <c r="R379" s="13"/>
      <c r="T379" s="13"/>
      <c r="V379" s="13"/>
    </row>
    <row r="380" spans="11:22" ht="16" x14ac:dyDescent="0.2">
      <c r="K380" s="13"/>
      <c r="P380" s="13"/>
      <c r="R380" s="13"/>
      <c r="T380" s="13"/>
      <c r="V380" s="13"/>
    </row>
    <row r="381" spans="11:22" ht="16" x14ac:dyDescent="0.2">
      <c r="K381" s="13"/>
      <c r="P381" s="13"/>
      <c r="R381" s="13"/>
      <c r="T381" s="13"/>
      <c r="V381" s="13"/>
    </row>
    <row r="382" spans="11:22" ht="16" x14ac:dyDescent="0.2">
      <c r="K382" s="13"/>
      <c r="P382" s="13"/>
      <c r="R382" s="13"/>
      <c r="T382" s="13"/>
      <c r="V382" s="13"/>
    </row>
    <row r="383" spans="11:22" ht="16" x14ac:dyDescent="0.2">
      <c r="K383" s="13"/>
      <c r="P383" s="13"/>
      <c r="R383" s="13"/>
      <c r="T383" s="13"/>
      <c r="V383" s="13"/>
    </row>
    <row r="384" spans="11:22" ht="16" x14ac:dyDescent="0.2">
      <c r="K384" s="13"/>
      <c r="P384" s="13"/>
      <c r="R384" s="13"/>
      <c r="T384" s="13"/>
      <c r="V384" s="13"/>
    </row>
    <row r="385" spans="11:22" ht="16" x14ac:dyDescent="0.2">
      <c r="K385" s="13"/>
      <c r="P385" s="13"/>
      <c r="R385" s="13"/>
      <c r="T385" s="13"/>
      <c r="V385" s="13"/>
    </row>
    <row r="386" spans="11:22" ht="16" x14ac:dyDescent="0.2">
      <c r="K386" s="13"/>
      <c r="P386" s="13"/>
      <c r="R386" s="13"/>
      <c r="T386" s="13"/>
      <c r="V386" s="13"/>
    </row>
    <row r="387" spans="11:22" ht="16" x14ac:dyDescent="0.2">
      <c r="K387" s="13"/>
      <c r="P387" s="13"/>
      <c r="R387" s="13"/>
      <c r="T387" s="13"/>
      <c r="V387" s="13"/>
    </row>
    <row r="388" spans="11:22" ht="16" x14ac:dyDescent="0.2">
      <c r="K388" s="13"/>
      <c r="P388" s="13"/>
      <c r="R388" s="13"/>
      <c r="T388" s="13"/>
      <c r="V388" s="13"/>
    </row>
    <row r="389" spans="11:22" ht="16" x14ac:dyDescent="0.2">
      <c r="K389" s="13"/>
      <c r="P389" s="13"/>
      <c r="R389" s="13"/>
      <c r="T389" s="13"/>
      <c r="V389" s="13"/>
    </row>
    <row r="390" spans="11:22" ht="16" x14ac:dyDescent="0.2">
      <c r="K390" s="13"/>
      <c r="P390" s="13"/>
      <c r="R390" s="13"/>
      <c r="T390" s="13"/>
      <c r="V390" s="13"/>
    </row>
    <row r="391" spans="11:22" ht="16" x14ac:dyDescent="0.2">
      <c r="K391" s="13"/>
      <c r="P391" s="13"/>
      <c r="R391" s="13"/>
      <c r="T391" s="13"/>
      <c r="V391" s="13"/>
    </row>
    <row r="392" spans="11:22" ht="16" x14ac:dyDescent="0.2">
      <c r="K392" s="13"/>
      <c r="P392" s="13"/>
      <c r="R392" s="13"/>
      <c r="T392" s="13"/>
      <c r="V392" s="13"/>
    </row>
    <row r="393" spans="11:22" ht="16" x14ac:dyDescent="0.2">
      <c r="K393" s="13"/>
      <c r="P393" s="13"/>
      <c r="R393" s="13"/>
      <c r="T393" s="13"/>
      <c r="V393" s="13"/>
    </row>
    <row r="394" spans="11:22" ht="16" x14ac:dyDescent="0.2">
      <c r="K394" s="13"/>
      <c r="P394" s="13"/>
      <c r="R394" s="13"/>
      <c r="T394" s="13"/>
      <c r="V394" s="13"/>
    </row>
    <row r="395" spans="11:22" ht="16" x14ac:dyDescent="0.2">
      <c r="K395" s="13"/>
      <c r="P395" s="13"/>
      <c r="R395" s="13"/>
      <c r="T395" s="13"/>
      <c r="V395" s="13"/>
    </row>
    <row r="396" spans="11:22" ht="16" x14ac:dyDescent="0.2">
      <c r="K396" s="13"/>
      <c r="P396" s="13"/>
      <c r="R396" s="13"/>
      <c r="T396" s="13"/>
      <c r="V396" s="13"/>
    </row>
    <row r="397" spans="11:22" ht="16" x14ac:dyDescent="0.2">
      <c r="K397" s="13"/>
      <c r="P397" s="13"/>
      <c r="R397" s="13"/>
      <c r="T397" s="13"/>
      <c r="V397" s="13"/>
    </row>
    <row r="398" spans="11:22" ht="16" x14ac:dyDescent="0.2">
      <c r="K398" s="13"/>
      <c r="P398" s="13"/>
      <c r="R398" s="13"/>
      <c r="T398" s="13"/>
      <c r="V398" s="13"/>
    </row>
    <row r="399" spans="11:22" ht="16" x14ac:dyDescent="0.2">
      <c r="K399" s="13"/>
      <c r="P399" s="13"/>
      <c r="R399" s="13"/>
      <c r="T399" s="13"/>
      <c r="V399" s="13"/>
    </row>
    <row r="400" spans="11:22" ht="16" x14ac:dyDescent="0.2">
      <c r="K400" s="13"/>
      <c r="P400" s="13"/>
      <c r="R400" s="13"/>
      <c r="T400" s="13"/>
      <c r="V400" s="13"/>
    </row>
    <row r="401" spans="11:22" ht="16" x14ac:dyDescent="0.2">
      <c r="K401" s="13"/>
      <c r="P401" s="13"/>
      <c r="R401" s="13"/>
      <c r="T401" s="13"/>
      <c r="V401" s="13"/>
    </row>
    <row r="402" spans="11:22" ht="16" x14ac:dyDescent="0.2">
      <c r="K402" s="13"/>
      <c r="P402" s="13"/>
      <c r="R402" s="13"/>
      <c r="T402" s="13"/>
      <c r="V402" s="13"/>
    </row>
    <row r="403" spans="11:22" ht="16" x14ac:dyDescent="0.2">
      <c r="K403" s="13"/>
      <c r="P403" s="13"/>
      <c r="R403" s="13"/>
      <c r="T403" s="13"/>
      <c r="V403" s="13"/>
    </row>
    <row r="404" spans="11:22" ht="16" x14ac:dyDescent="0.2">
      <c r="K404" s="13"/>
      <c r="P404" s="13"/>
      <c r="R404" s="13"/>
      <c r="T404" s="13"/>
      <c r="V404" s="13"/>
    </row>
    <row r="405" spans="11:22" ht="16" x14ac:dyDescent="0.2">
      <c r="K405" s="13"/>
      <c r="P405" s="13"/>
      <c r="R405" s="13"/>
      <c r="T405" s="13"/>
      <c r="V405" s="13"/>
    </row>
    <row r="406" spans="11:22" ht="16" x14ac:dyDescent="0.2">
      <c r="K406" s="13"/>
      <c r="P406" s="13"/>
      <c r="R406" s="13"/>
      <c r="T406" s="13"/>
      <c r="V406" s="13"/>
    </row>
    <row r="407" spans="11:22" ht="16" x14ac:dyDescent="0.2">
      <c r="K407" s="13"/>
      <c r="P407" s="13"/>
      <c r="R407" s="13"/>
      <c r="T407" s="13"/>
      <c r="V407" s="13"/>
    </row>
    <row r="408" spans="11:22" ht="16" x14ac:dyDescent="0.2">
      <c r="K408" s="13"/>
      <c r="P408" s="13"/>
      <c r="R408" s="13"/>
      <c r="T408" s="13"/>
      <c r="V408" s="13"/>
    </row>
    <row r="409" spans="11:22" ht="16" x14ac:dyDescent="0.2">
      <c r="K409" s="13"/>
      <c r="P409" s="13"/>
      <c r="R409" s="13"/>
      <c r="T409" s="13"/>
      <c r="V409" s="13"/>
    </row>
    <row r="410" spans="11:22" ht="16" x14ac:dyDescent="0.2">
      <c r="K410" s="13"/>
      <c r="P410" s="13"/>
      <c r="R410" s="13"/>
      <c r="T410" s="13"/>
      <c r="V410" s="13"/>
    </row>
    <row r="411" spans="11:22" ht="16" x14ac:dyDescent="0.2">
      <c r="K411" s="13"/>
      <c r="P411" s="13"/>
      <c r="R411" s="13"/>
      <c r="T411" s="13"/>
      <c r="V411" s="13"/>
    </row>
    <row r="412" spans="11:22" ht="16" x14ac:dyDescent="0.2">
      <c r="K412" s="13"/>
      <c r="P412" s="13"/>
      <c r="R412" s="13"/>
      <c r="T412" s="13"/>
      <c r="V412" s="13"/>
    </row>
    <row r="413" spans="11:22" ht="16" x14ac:dyDescent="0.2">
      <c r="K413" s="13"/>
      <c r="P413" s="13"/>
      <c r="R413" s="13"/>
      <c r="T413" s="13"/>
      <c r="V413" s="13"/>
    </row>
    <row r="414" spans="11:22" ht="16" x14ac:dyDescent="0.2">
      <c r="K414" s="13"/>
      <c r="P414" s="13"/>
      <c r="R414" s="13"/>
      <c r="T414" s="13"/>
      <c r="V414" s="13"/>
    </row>
    <row r="415" spans="11:22" ht="16" x14ac:dyDescent="0.2">
      <c r="K415" s="13"/>
      <c r="P415" s="13"/>
      <c r="R415" s="13"/>
      <c r="T415" s="13"/>
      <c r="V415" s="13"/>
    </row>
    <row r="416" spans="11:22" ht="16" x14ac:dyDescent="0.2">
      <c r="K416" s="13"/>
      <c r="P416" s="13"/>
      <c r="R416" s="13"/>
      <c r="T416" s="13"/>
      <c r="V416" s="13"/>
    </row>
    <row r="417" spans="11:22" ht="16" x14ac:dyDescent="0.2">
      <c r="K417" s="13"/>
      <c r="P417" s="13"/>
      <c r="R417" s="13"/>
      <c r="T417" s="13"/>
      <c r="V417" s="13"/>
    </row>
    <row r="418" spans="11:22" ht="16" x14ac:dyDescent="0.2">
      <c r="K418" s="13"/>
      <c r="P418" s="13"/>
      <c r="R418" s="13"/>
      <c r="T418" s="13"/>
      <c r="V418" s="13"/>
    </row>
    <row r="419" spans="11:22" ht="16" x14ac:dyDescent="0.2">
      <c r="K419" s="13"/>
      <c r="P419" s="13"/>
      <c r="R419" s="13"/>
      <c r="T419" s="13"/>
      <c r="V419" s="13"/>
    </row>
    <row r="420" spans="11:22" ht="16" x14ac:dyDescent="0.2">
      <c r="K420" s="13"/>
      <c r="P420" s="13"/>
      <c r="R420" s="13"/>
      <c r="T420" s="13"/>
      <c r="V420" s="13"/>
    </row>
    <row r="421" spans="11:22" ht="16" x14ac:dyDescent="0.2">
      <c r="K421" s="13"/>
      <c r="P421" s="13"/>
      <c r="R421" s="13"/>
      <c r="T421" s="13"/>
      <c r="V421" s="13"/>
    </row>
    <row r="422" spans="11:22" ht="16" x14ac:dyDescent="0.2">
      <c r="K422" s="13"/>
      <c r="P422" s="13"/>
      <c r="R422" s="13"/>
      <c r="T422" s="13"/>
      <c r="V422" s="13"/>
    </row>
    <row r="423" spans="11:22" ht="16" x14ac:dyDescent="0.2">
      <c r="K423" s="13"/>
      <c r="P423" s="13"/>
      <c r="R423" s="13"/>
      <c r="T423" s="13"/>
      <c r="V423" s="13"/>
    </row>
    <row r="424" spans="11:22" ht="16" x14ac:dyDescent="0.2">
      <c r="K424" s="13"/>
      <c r="P424" s="13"/>
      <c r="R424" s="13"/>
      <c r="T424" s="13"/>
      <c r="V424" s="13"/>
    </row>
    <row r="425" spans="11:22" ht="16" x14ac:dyDescent="0.2">
      <c r="K425" s="13"/>
      <c r="P425" s="13"/>
      <c r="R425" s="13"/>
      <c r="T425" s="13"/>
      <c r="V425" s="13"/>
    </row>
    <row r="426" spans="11:22" ht="16" x14ac:dyDescent="0.2">
      <c r="K426" s="13"/>
      <c r="P426" s="13"/>
      <c r="R426" s="13"/>
      <c r="T426" s="13"/>
      <c r="V426" s="13"/>
    </row>
    <row r="427" spans="11:22" ht="16" x14ac:dyDescent="0.2">
      <c r="K427" s="13"/>
      <c r="P427" s="13"/>
      <c r="R427" s="13"/>
      <c r="T427" s="13"/>
      <c r="V427" s="13"/>
    </row>
    <row r="428" spans="11:22" ht="16" x14ac:dyDescent="0.2">
      <c r="K428" s="13"/>
      <c r="P428" s="13"/>
      <c r="R428" s="13"/>
      <c r="T428" s="13"/>
      <c r="V428" s="13"/>
    </row>
    <row r="429" spans="11:22" ht="16" x14ac:dyDescent="0.2">
      <c r="K429" s="13"/>
      <c r="P429" s="13"/>
      <c r="R429" s="13"/>
      <c r="T429" s="13"/>
      <c r="V429" s="13"/>
    </row>
    <row r="430" spans="11:22" ht="16" x14ac:dyDescent="0.2">
      <c r="K430" s="13"/>
      <c r="P430" s="13"/>
      <c r="R430" s="13"/>
      <c r="T430" s="13"/>
      <c r="V430" s="13"/>
    </row>
    <row r="431" spans="11:22" ht="16" x14ac:dyDescent="0.2">
      <c r="K431" s="13"/>
      <c r="P431" s="13"/>
      <c r="R431" s="13"/>
      <c r="T431" s="13"/>
      <c r="V431" s="13"/>
    </row>
    <row r="432" spans="11:22" ht="16" x14ac:dyDescent="0.2">
      <c r="K432" s="13"/>
      <c r="P432" s="13"/>
      <c r="R432" s="13"/>
      <c r="T432" s="13"/>
      <c r="V432" s="13"/>
    </row>
    <row r="433" spans="11:22" ht="16" x14ac:dyDescent="0.2">
      <c r="K433" s="13"/>
      <c r="P433" s="13"/>
      <c r="R433" s="13"/>
      <c r="T433" s="13"/>
      <c r="V433" s="13"/>
    </row>
    <row r="434" spans="11:22" ht="16" x14ac:dyDescent="0.2">
      <c r="K434" s="13"/>
      <c r="P434" s="13"/>
      <c r="R434" s="13"/>
      <c r="T434" s="13"/>
      <c r="V434" s="13"/>
    </row>
    <row r="435" spans="11:22" ht="16" x14ac:dyDescent="0.2">
      <c r="K435" s="13"/>
      <c r="P435" s="13"/>
      <c r="R435" s="13"/>
      <c r="T435" s="13"/>
      <c r="V435" s="13"/>
    </row>
    <row r="436" spans="11:22" ht="16" x14ac:dyDescent="0.2">
      <c r="K436" s="13"/>
      <c r="P436" s="13"/>
      <c r="R436" s="13"/>
      <c r="T436" s="13"/>
      <c r="V436" s="13"/>
    </row>
    <row r="437" spans="11:22" ht="16" x14ac:dyDescent="0.2">
      <c r="K437" s="13"/>
      <c r="P437" s="13"/>
      <c r="R437" s="13"/>
      <c r="T437" s="13"/>
      <c r="V437" s="13"/>
    </row>
    <row r="438" spans="11:22" ht="16" x14ac:dyDescent="0.2">
      <c r="K438" s="13"/>
      <c r="P438" s="13"/>
      <c r="R438" s="13"/>
      <c r="T438" s="13"/>
      <c r="V438" s="13"/>
    </row>
    <row r="439" spans="11:22" ht="16" x14ac:dyDescent="0.2">
      <c r="K439" s="13"/>
      <c r="P439" s="13"/>
      <c r="R439" s="13"/>
      <c r="T439" s="13"/>
      <c r="V439" s="13"/>
    </row>
    <row r="440" spans="11:22" ht="16" x14ac:dyDescent="0.2">
      <c r="K440" s="13"/>
      <c r="P440" s="13"/>
      <c r="R440" s="13"/>
      <c r="T440" s="13"/>
      <c r="V440" s="13"/>
    </row>
    <row r="441" spans="11:22" ht="16" x14ac:dyDescent="0.2">
      <c r="K441" s="13"/>
      <c r="P441" s="13"/>
      <c r="R441" s="13"/>
      <c r="T441" s="13"/>
      <c r="V441" s="13"/>
    </row>
    <row r="442" spans="11:22" ht="16" x14ac:dyDescent="0.2">
      <c r="K442" s="13"/>
      <c r="P442" s="13"/>
      <c r="R442" s="13"/>
      <c r="T442" s="13"/>
      <c r="V442" s="13"/>
    </row>
    <row r="443" spans="11:22" ht="16" x14ac:dyDescent="0.2">
      <c r="K443" s="13"/>
      <c r="P443" s="13"/>
      <c r="R443" s="13"/>
      <c r="T443" s="13"/>
      <c r="V443" s="13"/>
    </row>
    <row r="444" spans="11:22" ht="16" x14ac:dyDescent="0.2">
      <c r="K444" s="13"/>
      <c r="P444" s="13"/>
      <c r="R444" s="13"/>
      <c r="T444" s="13"/>
      <c r="V444" s="13"/>
    </row>
    <row r="445" spans="11:22" ht="16" x14ac:dyDescent="0.2">
      <c r="K445" s="13"/>
      <c r="P445" s="13"/>
      <c r="R445" s="13"/>
      <c r="T445" s="13"/>
      <c r="V445" s="13"/>
    </row>
    <row r="446" spans="11:22" ht="16" x14ac:dyDescent="0.2">
      <c r="K446" s="13"/>
      <c r="P446" s="13"/>
      <c r="R446" s="13"/>
      <c r="T446" s="13"/>
      <c r="V446" s="13"/>
    </row>
    <row r="447" spans="11:22" ht="16" x14ac:dyDescent="0.2">
      <c r="K447" s="13"/>
      <c r="P447" s="13"/>
      <c r="R447" s="13"/>
      <c r="T447" s="13"/>
      <c r="V447" s="13"/>
    </row>
    <row r="448" spans="11:22" ht="16" x14ac:dyDescent="0.2">
      <c r="K448" s="13"/>
      <c r="P448" s="13"/>
      <c r="R448" s="13"/>
      <c r="T448" s="13"/>
      <c r="V448" s="13"/>
    </row>
    <row r="449" spans="11:22" ht="16" x14ac:dyDescent="0.2">
      <c r="K449" s="13"/>
      <c r="P449" s="13"/>
      <c r="R449" s="13"/>
      <c r="T449" s="13"/>
      <c r="V449" s="13"/>
    </row>
    <row r="450" spans="11:22" ht="16" x14ac:dyDescent="0.2">
      <c r="K450" s="13"/>
      <c r="P450" s="13"/>
      <c r="R450" s="13"/>
      <c r="T450" s="13"/>
      <c r="V450" s="13"/>
    </row>
    <row r="451" spans="11:22" ht="16" x14ac:dyDescent="0.2">
      <c r="K451" s="13"/>
      <c r="P451" s="13"/>
      <c r="R451" s="13"/>
      <c r="T451" s="13"/>
      <c r="V451" s="13"/>
    </row>
    <row r="452" spans="11:22" ht="16" x14ac:dyDescent="0.2">
      <c r="K452" s="13"/>
      <c r="P452" s="13"/>
      <c r="R452" s="13"/>
      <c r="T452" s="13"/>
      <c r="V452" s="13"/>
    </row>
    <row r="453" spans="11:22" ht="16" x14ac:dyDescent="0.2">
      <c r="K453" s="13"/>
      <c r="P453" s="13"/>
      <c r="R453" s="13"/>
      <c r="T453" s="13"/>
      <c r="V453" s="13"/>
    </row>
    <row r="454" spans="11:22" ht="16" x14ac:dyDescent="0.2">
      <c r="K454" s="13"/>
      <c r="P454" s="13"/>
      <c r="R454" s="13"/>
      <c r="T454" s="13"/>
      <c r="V454" s="13"/>
    </row>
    <row r="455" spans="11:22" ht="16" x14ac:dyDescent="0.2">
      <c r="K455" s="13"/>
      <c r="P455" s="13"/>
      <c r="R455" s="13"/>
      <c r="T455" s="13"/>
      <c r="V455" s="13"/>
    </row>
    <row r="456" spans="11:22" ht="16" x14ac:dyDescent="0.2">
      <c r="K456" s="13"/>
      <c r="P456" s="13"/>
      <c r="R456" s="13"/>
      <c r="T456" s="13"/>
      <c r="V456" s="13"/>
    </row>
    <row r="457" spans="11:22" ht="16" x14ac:dyDescent="0.2">
      <c r="K457" s="13"/>
      <c r="P457" s="13"/>
      <c r="R457" s="13"/>
      <c r="T457" s="13"/>
      <c r="V457" s="13"/>
    </row>
    <row r="458" spans="11:22" ht="16" x14ac:dyDescent="0.2">
      <c r="K458" s="13"/>
      <c r="P458" s="13"/>
      <c r="R458" s="13"/>
      <c r="T458" s="13"/>
      <c r="V458" s="13"/>
    </row>
    <row r="459" spans="11:22" ht="16" x14ac:dyDescent="0.2">
      <c r="K459" s="13"/>
      <c r="P459" s="13"/>
      <c r="R459" s="13"/>
      <c r="T459" s="13"/>
      <c r="V459" s="13"/>
    </row>
    <row r="460" spans="11:22" ht="16" x14ac:dyDescent="0.2">
      <c r="K460" s="13"/>
      <c r="P460" s="13"/>
      <c r="R460" s="13"/>
      <c r="T460" s="13"/>
      <c r="V460" s="13"/>
    </row>
    <row r="461" spans="11:22" ht="16" x14ac:dyDescent="0.2">
      <c r="K461" s="13"/>
      <c r="P461" s="13"/>
      <c r="R461" s="13"/>
      <c r="T461" s="13"/>
      <c r="V461" s="13"/>
    </row>
    <row r="462" spans="11:22" ht="16" x14ac:dyDescent="0.2">
      <c r="K462" s="13"/>
      <c r="P462" s="13"/>
      <c r="R462" s="13"/>
      <c r="T462" s="13"/>
      <c r="V462" s="13"/>
    </row>
    <row r="463" spans="11:22" ht="16" x14ac:dyDescent="0.2">
      <c r="K463" s="13"/>
      <c r="P463" s="13"/>
      <c r="R463" s="13"/>
      <c r="T463" s="13"/>
      <c r="V463" s="13"/>
    </row>
    <row r="464" spans="11:22" ht="16" x14ac:dyDescent="0.2">
      <c r="K464" s="13"/>
      <c r="P464" s="13"/>
      <c r="R464" s="13"/>
      <c r="T464" s="13"/>
      <c r="V464" s="13"/>
    </row>
    <row r="465" spans="11:22" ht="16" x14ac:dyDescent="0.2">
      <c r="K465" s="13"/>
      <c r="P465" s="13"/>
      <c r="R465" s="13"/>
      <c r="T465" s="13"/>
      <c r="V465" s="13"/>
    </row>
    <row r="466" spans="11:22" ht="16" x14ac:dyDescent="0.2">
      <c r="K466" s="13"/>
      <c r="P466" s="13"/>
      <c r="R466" s="13"/>
      <c r="T466" s="13"/>
      <c r="V466" s="13"/>
    </row>
    <row r="467" spans="11:22" ht="16" x14ac:dyDescent="0.2">
      <c r="K467" s="13"/>
      <c r="P467" s="13"/>
      <c r="R467" s="13"/>
      <c r="T467" s="13"/>
      <c r="V467" s="13"/>
    </row>
    <row r="468" spans="11:22" ht="16" x14ac:dyDescent="0.2">
      <c r="K468" s="13"/>
      <c r="P468" s="13"/>
      <c r="R468" s="13"/>
      <c r="T468" s="13"/>
      <c r="V468" s="13"/>
    </row>
    <row r="469" spans="11:22" ht="16" x14ac:dyDescent="0.2">
      <c r="K469" s="13"/>
      <c r="P469" s="13"/>
      <c r="R469" s="13"/>
      <c r="T469" s="13"/>
      <c r="V469" s="13"/>
    </row>
    <row r="470" spans="11:22" ht="16" x14ac:dyDescent="0.2">
      <c r="K470" s="13"/>
      <c r="P470" s="13"/>
      <c r="R470" s="13"/>
      <c r="T470" s="13"/>
      <c r="V470" s="13"/>
    </row>
    <row r="471" spans="11:22" ht="16" x14ac:dyDescent="0.2">
      <c r="K471" s="13"/>
      <c r="P471" s="13"/>
      <c r="R471" s="13"/>
      <c r="T471" s="13"/>
      <c r="V471" s="13"/>
    </row>
    <row r="472" spans="11:22" ht="16" x14ac:dyDescent="0.2">
      <c r="K472" s="13"/>
      <c r="P472" s="13"/>
      <c r="R472" s="13"/>
      <c r="T472" s="13"/>
      <c r="V472" s="13"/>
    </row>
    <row r="473" spans="11:22" ht="16" x14ac:dyDescent="0.2">
      <c r="K473" s="13"/>
      <c r="P473" s="13"/>
      <c r="R473" s="13"/>
      <c r="T473" s="13"/>
      <c r="V473" s="13"/>
    </row>
    <row r="474" spans="11:22" ht="16" x14ac:dyDescent="0.2">
      <c r="K474" s="13"/>
      <c r="P474" s="13"/>
      <c r="R474" s="13"/>
      <c r="T474" s="13"/>
      <c r="V474" s="13"/>
    </row>
    <row r="475" spans="11:22" ht="16" x14ac:dyDescent="0.2">
      <c r="K475" s="13"/>
      <c r="P475" s="13"/>
      <c r="R475" s="13"/>
      <c r="T475" s="13"/>
      <c r="V475" s="13"/>
    </row>
    <row r="476" spans="11:22" ht="16" x14ac:dyDescent="0.2">
      <c r="K476" s="13"/>
      <c r="P476" s="13"/>
      <c r="R476" s="13"/>
      <c r="T476" s="13"/>
      <c r="V476" s="13"/>
    </row>
    <row r="477" spans="11:22" ht="16" x14ac:dyDescent="0.2">
      <c r="K477" s="13"/>
      <c r="P477" s="13"/>
      <c r="R477" s="13"/>
      <c r="T477" s="13"/>
      <c r="V477" s="13"/>
    </row>
    <row r="478" spans="11:22" ht="16" x14ac:dyDescent="0.2">
      <c r="K478" s="13"/>
      <c r="P478" s="13"/>
      <c r="R478" s="13"/>
      <c r="T478" s="13"/>
      <c r="V478" s="13"/>
    </row>
    <row r="479" spans="11:22" ht="16" x14ac:dyDescent="0.2">
      <c r="K479" s="13"/>
      <c r="P479" s="13"/>
      <c r="R479" s="13"/>
      <c r="T479" s="13"/>
      <c r="V479" s="13"/>
    </row>
    <row r="480" spans="11:22" ht="16" x14ac:dyDescent="0.2">
      <c r="K480" s="13"/>
      <c r="P480" s="13"/>
      <c r="R480" s="13"/>
      <c r="T480" s="13"/>
      <c r="V480" s="13"/>
    </row>
    <row r="481" spans="11:22" ht="16" x14ac:dyDescent="0.2">
      <c r="K481" s="13"/>
      <c r="P481" s="13"/>
      <c r="R481" s="13"/>
      <c r="T481" s="13"/>
      <c r="V481" s="13"/>
    </row>
    <row r="482" spans="11:22" ht="16" x14ac:dyDescent="0.2">
      <c r="K482" s="13"/>
      <c r="P482" s="13"/>
      <c r="R482" s="13"/>
      <c r="T482" s="13"/>
      <c r="V482" s="13"/>
    </row>
    <row r="483" spans="11:22" ht="16" x14ac:dyDescent="0.2">
      <c r="K483" s="13"/>
      <c r="P483" s="13"/>
      <c r="R483" s="13"/>
      <c r="T483" s="13"/>
      <c r="V483" s="13"/>
    </row>
    <row r="484" spans="11:22" ht="16" x14ac:dyDescent="0.2">
      <c r="K484" s="13"/>
      <c r="P484" s="13"/>
      <c r="R484" s="13"/>
      <c r="T484" s="13"/>
      <c r="V484" s="13"/>
    </row>
    <row r="485" spans="11:22" ht="16" x14ac:dyDescent="0.2">
      <c r="K485" s="13"/>
      <c r="P485" s="13"/>
      <c r="R485" s="13"/>
      <c r="T485" s="13"/>
      <c r="V485" s="13"/>
    </row>
    <row r="486" spans="11:22" ht="16" x14ac:dyDescent="0.2">
      <c r="K486" s="13"/>
      <c r="P486" s="13"/>
      <c r="R486" s="13"/>
      <c r="T486" s="13"/>
      <c r="V486" s="13"/>
    </row>
    <row r="487" spans="11:22" ht="16" x14ac:dyDescent="0.2">
      <c r="K487" s="13"/>
      <c r="P487" s="13"/>
      <c r="R487" s="13"/>
      <c r="T487" s="13"/>
      <c r="V487" s="13"/>
    </row>
    <row r="488" spans="11:22" ht="16" x14ac:dyDescent="0.2">
      <c r="K488" s="13"/>
      <c r="P488" s="13"/>
      <c r="R488" s="13"/>
      <c r="T488" s="13"/>
      <c r="V488" s="13"/>
    </row>
    <row r="489" spans="11:22" ht="16" x14ac:dyDescent="0.2">
      <c r="K489" s="13"/>
      <c r="P489" s="13"/>
      <c r="R489" s="13"/>
      <c r="T489" s="13"/>
      <c r="V489" s="13"/>
    </row>
    <row r="490" spans="11:22" ht="16" x14ac:dyDescent="0.2">
      <c r="K490" s="13"/>
      <c r="P490" s="13"/>
      <c r="R490" s="13"/>
      <c r="T490" s="13"/>
      <c r="V490" s="13"/>
    </row>
    <row r="491" spans="11:22" ht="16" x14ac:dyDescent="0.2">
      <c r="K491" s="13"/>
      <c r="P491" s="13"/>
      <c r="R491" s="13"/>
      <c r="T491" s="13"/>
      <c r="V491" s="13"/>
    </row>
    <row r="492" spans="11:22" ht="16" x14ac:dyDescent="0.2">
      <c r="K492" s="13"/>
      <c r="P492" s="13"/>
      <c r="R492" s="13"/>
      <c r="T492" s="13"/>
      <c r="V492" s="13"/>
    </row>
    <row r="493" spans="11:22" ht="16" x14ac:dyDescent="0.2">
      <c r="K493" s="13"/>
      <c r="P493" s="13"/>
      <c r="R493" s="13"/>
      <c r="T493" s="13"/>
      <c r="V493" s="13"/>
    </row>
    <row r="494" spans="11:22" ht="16" x14ac:dyDescent="0.2">
      <c r="K494" s="13"/>
      <c r="P494" s="13"/>
      <c r="R494" s="13"/>
      <c r="T494" s="13"/>
      <c r="V494" s="13"/>
    </row>
    <row r="495" spans="11:22" ht="16" x14ac:dyDescent="0.2">
      <c r="K495" s="13"/>
      <c r="P495" s="13"/>
      <c r="R495" s="13"/>
      <c r="T495" s="13"/>
      <c r="V495" s="13"/>
    </row>
    <row r="496" spans="11:22" ht="16" x14ac:dyDescent="0.2">
      <c r="K496" s="13"/>
      <c r="P496" s="13"/>
      <c r="R496" s="13"/>
      <c r="T496" s="13"/>
      <c r="V496" s="13"/>
    </row>
    <row r="497" spans="11:22" ht="16" x14ac:dyDescent="0.2">
      <c r="K497" s="13"/>
      <c r="P497" s="13"/>
      <c r="R497" s="13"/>
      <c r="T497" s="13"/>
      <c r="V497" s="13"/>
    </row>
    <row r="498" spans="11:22" ht="16" x14ac:dyDescent="0.2">
      <c r="K498" s="13"/>
      <c r="P498" s="13"/>
      <c r="R498" s="13"/>
      <c r="T498" s="13"/>
      <c r="V498" s="13"/>
    </row>
    <row r="499" spans="11:22" ht="16" x14ac:dyDescent="0.2">
      <c r="K499" s="13"/>
      <c r="P499" s="13"/>
      <c r="R499" s="13"/>
      <c r="T499" s="13"/>
      <c r="V499" s="13"/>
    </row>
    <row r="500" spans="11:22" ht="16" x14ac:dyDescent="0.2">
      <c r="K500" s="13"/>
      <c r="P500" s="13"/>
      <c r="R500" s="13"/>
      <c r="T500" s="13"/>
      <c r="V500" s="13"/>
    </row>
    <row r="501" spans="11:22" ht="16" x14ac:dyDescent="0.2">
      <c r="K501" s="13"/>
      <c r="P501" s="13"/>
      <c r="R501" s="13"/>
      <c r="T501" s="13"/>
      <c r="V501" s="13"/>
    </row>
    <row r="502" spans="11:22" ht="16" x14ac:dyDescent="0.2">
      <c r="K502" s="13"/>
      <c r="P502" s="13"/>
      <c r="R502" s="13"/>
      <c r="T502" s="13"/>
      <c r="V502" s="13"/>
    </row>
    <row r="503" spans="11:22" ht="16" x14ac:dyDescent="0.2">
      <c r="K503" s="13"/>
      <c r="P503" s="13"/>
      <c r="R503" s="13"/>
      <c r="T503" s="13"/>
      <c r="V503" s="13"/>
    </row>
    <row r="504" spans="11:22" ht="16" x14ac:dyDescent="0.2">
      <c r="K504" s="13"/>
      <c r="P504" s="13"/>
      <c r="R504" s="13"/>
      <c r="T504" s="13"/>
      <c r="V504" s="13"/>
    </row>
    <row r="505" spans="11:22" ht="16" x14ac:dyDescent="0.2">
      <c r="K505" s="13"/>
      <c r="P505" s="13"/>
      <c r="R505" s="13"/>
      <c r="T505" s="13"/>
      <c r="V505" s="13"/>
    </row>
    <row r="506" spans="11:22" ht="16" x14ac:dyDescent="0.2">
      <c r="K506" s="13"/>
      <c r="P506" s="13"/>
      <c r="R506" s="13"/>
      <c r="T506" s="13"/>
      <c r="V506" s="13"/>
    </row>
    <row r="507" spans="11:22" ht="16" x14ac:dyDescent="0.2">
      <c r="K507" s="13"/>
      <c r="P507" s="13"/>
      <c r="R507" s="13"/>
      <c r="T507" s="13"/>
      <c r="V507" s="13"/>
    </row>
    <row r="508" spans="11:22" ht="16" x14ac:dyDescent="0.2">
      <c r="K508" s="13"/>
      <c r="P508" s="13"/>
      <c r="R508" s="13"/>
      <c r="T508" s="13"/>
      <c r="V508" s="13"/>
    </row>
    <row r="509" spans="11:22" ht="16" x14ac:dyDescent="0.2">
      <c r="K509" s="13"/>
      <c r="P509" s="13"/>
      <c r="R509" s="13"/>
      <c r="T509" s="13"/>
      <c r="V509" s="13"/>
    </row>
    <row r="510" spans="11:22" ht="16" x14ac:dyDescent="0.2">
      <c r="K510" s="13"/>
      <c r="P510" s="13"/>
      <c r="R510" s="13"/>
      <c r="T510" s="13"/>
      <c r="V510" s="13"/>
    </row>
    <row r="511" spans="11:22" ht="16" x14ac:dyDescent="0.2">
      <c r="K511" s="13"/>
      <c r="P511" s="13"/>
      <c r="R511" s="13"/>
      <c r="T511" s="13"/>
      <c r="V511" s="13"/>
    </row>
    <row r="512" spans="11:22" ht="16" x14ac:dyDescent="0.2">
      <c r="K512" s="13"/>
      <c r="P512" s="13"/>
      <c r="R512" s="13"/>
      <c r="T512" s="13"/>
      <c r="V512" s="13"/>
    </row>
    <row r="513" spans="11:22" ht="16" x14ac:dyDescent="0.2">
      <c r="K513" s="13"/>
      <c r="P513" s="13"/>
      <c r="R513" s="13"/>
      <c r="T513" s="13"/>
      <c r="V513" s="13"/>
    </row>
    <row r="514" spans="11:22" ht="16" x14ac:dyDescent="0.2">
      <c r="K514" s="13"/>
      <c r="P514" s="13"/>
      <c r="R514" s="13"/>
      <c r="T514" s="13"/>
      <c r="V514" s="13"/>
    </row>
    <row r="515" spans="11:22" ht="16" x14ac:dyDescent="0.2">
      <c r="K515" s="13"/>
      <c r="P515" s="13"/>
      <c r="R515" s="13"/>
      <c r="T515" s="13"/>
      <c r="V515" s="13"/>
    </row>
    <row r="516" spans="11:22" ht="16" x14ac:dyDescent="0.2">
      <c r="K516" s="13"/>
      <c r="P516" s="13"/>
      <c r="R516" s="13"/>
      <c r="T516" s="13"/>
      <c r="V516" s="13"/>
    </row>
    <row r="517" spans="11:22" ht="16" x14ac:dyDescent="0.2">
      <c r="K517" s="13"/>
      <c r="P517" s="13"/>
      <c r="R517" s="13"/>
      <c r="T517" s="13"/>
      <c r="V517" s="13"/>
    </row>
    <row r="518" spans="11:22" ht="16" x14ac:dyDescent="0.2">
      <c r="K518" s="13"/>
      <c r="P518" s="13"/>
      <c r="R518" s="13"/>
      <c r="T518" s="13"/>
      <c r="V518" s="13"/>
    </row>
    <row r="519" spans="11:22" ht="16" x14ac:dyDescent="0.2">
      <c r="K519" s="13"/>
      <c r="P519" s="13"/>
      <c r="R519" s="13"/>
      <c r="T519" s="13"/>
      <c r="V519" s="13"/>
    </row>
    <row r="520" spans="11:22" ht="16" x14ac:dyDescent="0.2">
      <c r="K520" s="13"/>
      <c r="P520" s="13"/>
      <c r="R520" s="13"/>
      <c r="T520" s="13"/>
      <c r="V520" s="13"/>
    </row>
    <row r="521" spans="11:22" ht="16" x14ac:dyDescent="0.2">
      <c r="K521" s="13"/>
      <c r="P521" s="13"/>
      <c r="R521" s="13"/>
      <c r="T521" s="13"/>
      <c r="V521" s="13"/>
    </row>
    <row r="522" spans="11:22" ht="16" x14ac:dyDescent="0.2">
      <c r="K522" s="13"/>
      <c r="P522" s="13"/>
      <c r="R522" s="13"/>
      <c r="T522" s="13"/>
      <c r="V522" s="13"/>
    </row>
    <row r="523" spans="11:22" ht="16" x14ac:dyDescent="0.2">
      <c r="K523" s="13"/>
      <c r="P523" s="13"/>
      <c r="R523" s="13"/>
      <c r="T523" s="13"/>
      <c r="V523" s="13"/>
    </row>
    <row r="524" spans="11:22" ht="16" x14ac:dyDescent="0.2">
      <c r="K524" s="13"/>
      <c r="P524" s="13"/>
      <c r="R524" s="13"/>
      <c r="T524" s="13"/>
      <c r="V524" s="13"/>
    </row>
    <row r="525" spans="11:22" ht="16" x14ac:dyDescent="0.2">
      <c r="K525" s="13"/>
      <c r="P525" s="13"/>
      <c r="R525" s="13"/>
      <c r="T525" s="13"/>
      <c r="V525" s="13"/>
    </row>
    <row r="526" spans="11:22" ht="16" x14ac:dyDescent="0.2">
      <c r="K526" s="13"/>
      <c r="P526" s="13"/>
      <c r="R526" s="13"/>
      <c r="T526" s="13"/>
      <c r="V526" s="13"/>
    </row>
    <row r="527" spans="11:22" ht="16" x14ac:dyDescent="0.2">
      <c r="K527" s="13"/>
      <c r="P527" s="13"/>
      <c r="R527" s="13"/>
      <c r="T527" s="13"/>
      <c r="V527" s="13"/>
    </row>
    <row r="528" spans="11:22" ht="16" x14ac:dyDescent="0.2">
      <c r="K528" s="13"/>
      <c r="P528" s="13"/>
      <c r="R528" s="13"/>
      <c r="T528" s="13"/>
      <c r="V528" s="13"/>
    </row>
    <row r="529" spans="11:22" ht="16" x14ac:dyDescent="0.2">
      <c r="K529" s="13"/>
      <c r="P529" s="13"/>
      <c r="R529" s="13"/>
      <c r="T529" s="13"/>
      <c r="V529" s="13"/>
    </row>
    <row r="530" spans="11:22" ht="16" x14ac:dyDescent="0.2">
      <c r="K530" s="13"/>
      <c r="P530" s="13"/>
      <c r="R530" s="13"/>
      <c r="T530" s="13"/>
      <c r="V530" s="13"/>
    </row>
    <row r="531" spans="11:22" ht="16" x14ac:dyDescent="0.2">
      <c r="K531" s="13"/>
      <c r="P531" s="13"/>
      <c r="R531" s="13"/>
      <c r="T531" s="13"/>
      <c r="V531" s="13"/>
    </row>
    <row r="532" spans="11:22" ht="16" x14ac:dyDescent="0.2">
      <c r="K532" s="13"/>
      <c r="P532" s="13"/>
      <c r="R532" s="13"/>
      <c r="T532" s="13"/>
      <c r="V532" s="13"/>
    </row>
    <row r="533" spans="11:22" ht="16" x14ac:dyDescent="0.2">
      <c r="K533" s="13"/>
      <c r="P533" s="13"/>
      <c r="R533" s="13"/>
      <c r="T533" s="13"/>
      <c r="V533" s="13"/>
    </row>
    <row r="534" spans="11:22" ht="16" x14ac:dyDescent="0.2">
      <c r="K534" s="13"/>
      <c r="P534" s="13"/>
      <c r="R534" s="13"/>
      <c r="T534" s="13"/>
      <c r="V534" s="13"/>
    </row>
    <row r="535" spans="11:22" ht="16" x14ac:dyDescent="0.2">
      <c r="K535" s="13"/>
      <c r="P535" s="13"/>
      <c r="R535" s="13"/>
      <c r="T535" s="13"/>
      <c r="V535" s="13"/>
    </row>
    <row r="536" spans="11:22" ht="16" x14ac:dyDescent="0.2">
      <c r="K536" s="13"/>
      <c r="P536" s="13"/>
      <c r="R536" s="13"/>
      <c r="T536" s="13"/>
      <c r="V536" s="13"/>
    </row>
    <row r="537" spans="11:22" ht="16" x14ac:dyDescent="0.2">
      <c r="K537" s="13"/>
      <c r="P537" s="13"/>
      <c r="R537" s="13"/>
      <c r="T537" s="13"/>
      <c r="V537" s="13"/>
    </row>
    <row r="538" spans="11:22" ht="16" x14ac:dyDescent="0.2">
      <c r="K538" s="13"/>
      <c r="P538" s="13"/>
      <c r="R538" s="13"/>
      <c r="T538" s="13"/>
      <c r="V538" s="13"/>
    </row>
    <row r="539" spans="11:22" ht="16" x14ac:dyDescent="0.2">
      <c r="K539" s="13"/>
      <c r="P539" s="13"/>
      <c r="R539" s="13"/>
      <c r="T539" s="13"/>
      <c r="V539" s="13"/>
    </row>
    <row r="540" spans="11:22" ht="16" x14ac:dyDescent="0.2">
      <c r="K540" s="13"/>
      <c r="P540" s="13"/>
      <c r="R540" s="13"/>
      <c r="T540" s="13"/>
      <c r="V540" s="13"/>
    </row>
    <row r="541" spans="11:22" ht="16" x14ac:dyDescent="0.2">
      <c r="K541" s="13"/>
      <c r="P541" s="13"/>
      <c r="R541" s="13"/>
      <c r="T541" s="13"/>
      <c r="V541" s="13"/>
    </row>
    <row r="542" spans="11:22" ht="16" x14ac:dyDescent="0.2">
      <c r="K542" s="13"/>
      <c r="P542" s="13"/>
      <c r="R542" s="13"/>
      <c r="T542" s="13"/>
      <c r="V542" s="13"/>
    </row>
    <row r="543" spans="11:22" ht="16" x14ac:dyDescent="0.2">
      <c r="K543" s="13"/>
      <c r="P543" s="13"/>
      <c r="R543" s="13"/>
      <c r="T543" s="13"/>
      <c r="V543" s="13"/>
    </row>
    <row r="544" spans="11:22" ht="16" x14ac:dyDescent="0.2">
      <c r="K544" s="13"/>
      <c r="P544" s="13"/>
      <c r="R544" s="13"/>
      <c r="T544" s="13"/>
      <c r="V544" s="13"/>
    </row>
    <row r="545" spans="11:22" ht="16" x14ac:dyDescent="0.2">
      <c r="K545" s="13"/>
      <c r="P545" s="13"/>
      <c r="R545" s="13"/>
      <c r="T545" s="13"/>
      <c r="V545" s="13"/>
    </row>
    <row r="546" spans="11:22" ht="16" x14ac:dyDescent="0.2">
      <c r="K546" s="13"/>
      <c r="P546" s="13"/>
      <c r="R546" s="13"/>
      <c r="T546" s="13"/>
      <c r="V546" s="13"/>
    </row>
    <row r="547" spans="11:22" ht="16" x14ac:dyDescent="0.2">
      <c r="K547" s="13"/>
      <c r="P547" s="13"/>
      <c r="R547" s="13"/>
      <c r="T547" s="13"/>
      <c r="V547" s="13"/>
    </row>
    <row r="548" spans="11:22" ht="16" x14ac:dyDescent="0.2">
      <c r="K548" s="13"/>
      <c r="P548" s="13"/>
      <c r="R548" s="13"/>
      <c r="T548" s="13"/>
      <c r="V548" s="13"/>
    </row>
    <row r="549" spans="11:22" ht="16" x14ac:dyDescent="0.2">
      <c r="K549" s="13"/>
      <c r="P549" s="13"/>
      <c r="R549" s="13"/>
      <c r="T549" s="13"/>
      <c r="V549" s="13"/>
    </row>
    <row r="550" spans="11:22" ht="16" x14ac:dyDescent="0.2">
      <c r="K550" s="13"/>
      <c r="P550" s="13"/>
      <c r="R550" s="13"/>
      <c r="T550" s="13"/>
      <c r="V550" s="13"/>
    </row>
    <row r="551" spans="11:22" ht="16" x14ac:dyDescent="0.2">
      <c r="K551" s="13"/>
      <c r="P551" s="13"/>
      <c r="R551" s="13"/>
      <c r="T551" s="13"/>
      <c r="V551" s="13"/>
    </row>
    <row r="552" spans="11:22" ht="16" x14ac:dyDescent="0.2">
      <c r="K552" s="13"/>
      <c r="P552" s="13"/>
      <c r="R552" s="13"/>
      <c r="T552" s="13"/>
      <c r="V552" s="13"/>
    </row>
    <row r="553" spans="11:22" ht="16" x14ac:dyDescent="0.2">
      <c r="K553" s="13"/>
      <c r="P553" s="13"/>
      <c r="R553" s="13"/>
      <c r="T553" s="13"/>
      <c r="V553" s="13"/>
    </row>
    <row r="554" spans="11:22" ht="16" x14ac:dyDescent="0.2">
      <c r="K554" s="13"/>
      <c r="P554" s="13"/>
      <c r="R554" s="13"/>
      <c r="T554" s="13"/>
      <c r="V554" s="13"/>
    </row>
    <row r="555" spans="11:22" ht="16" x14ac:dyDescent="0.2">
      <c r="K555" s="13"/>
      <c r="P555" s="13"/>
      <c r="R555" s="13"/>
      <c r="T555" s="13"/>
      <c r="V555" s="13"/>
    </row>
    <row r="556" spans="11:22" ht="16" x14ac:dyDescent="0.2">
      <c r="K556" s="13"/>
      <c r="P556" s="13"/>
      <c r="R556" s="13"/>
      <c r="T556" s="13"/>
      <c r="V556" s="13"/>
    </row>
    <row r="557" spans="11:22" ht="16" x14ac:dyDescent="0.2">
      <c r="K557" s="13"/>
      <c r="P557" s="13"/>
      <c r="R557" s="13"/>
      <c r="T557" s="13"/>
      <c r="V557" s="13"/>
    </row>
    <row r="558" spans="11:22" ht="16" x14ac:dyDescent="0.2">
      <c r="K558" s="13"/>
      <c r="P558" s="13"/>
      <c r="R558" s="13"/>
      <c r="T558" s="13"/>
      <c r="V558" s="13"/>
    </row>
    <row r="559" spans="11:22" ht="16" x14ac:dyDescent="0.2">
      <c r="K559" s="13"/>
      <c r="P559" s="13"/>
      <c r="R559" s="13"/>
      <c r="T559" s="13"/>
      <c r="V559" s="13"/>
    </row>
    <row r="560" spans="11:22" ht="16" x14ac:dyDescent="0.2">
      <c r="K560" s="13"/>
      <c r="P560" s="13"/>
      <c r="R560" s="13"/>
      <c r="T560" s="13"/>
      <c r="V560" s="13"/>
    </row>
    <row r="561" spans="11:22" ht="16" x14ac:dyDescent="0.2">
      <c r="K561" s="13"/>
      <c r="P561" s="13"/>
      <c r="R561" s="13"/>
      <c r="T561" s="13"/>
      <c r="V561" s="13"/>
    </row>
    <row r="562" spans="11:22" ht="16" x14ac:dyDescent="0.2">
      <c r="K562" s="13"/>
      <c r="P562" s="13"/>
      <c r="R562" s="13"/>
      <c r="T562" s="13"/>
      <c r="V562" s="13"/>
    </row>
    <row r="563" spans="11:22" ht="16" x14ac:dyDescent="0.2">
      <c r="K563" s="13"/>
      <c r="P563" s="13"/>
      <c r="R563" s="13"/>
      <c r="T563" s="13"/>
      <c r="V563" s="13"/>
    </row>
    <row r="564" spans="11:22" ht="16" x14ac:dyDescent="0.2">
      <c r="K564" s="13"/>
      <c r="P564" s="13"/>
      <c r="R564" s="13"/>
      <c r="T564" s="13"/>
      <c r="V564" s="13"/>
    </row>
    <row r="565" spans="11:22" ht="16" x14ac:dyDescent="0.2">
      <c r="K565" s="13"/>
      <c r="P565" s="13"/>
      <c r="R565" s="13"/>
      <c r="T565" s="13"/>
      <c r="V565" s="13"/>
    </row>
    <row r="566" spans="11:22" ht="16" x14ac:dyDescent="0.2">
      <c r="K566" s="13"/>
      <c r="P566" s="13"/>
      <c r="R566" s="13"/>
      <c r="T566" s="13"/>
      <c r="V566" s="13"/>
    </row>
    <row r="567" spans="11:22" ht="16" x14ac:dyDescent="0.2">
      <c r="K567" s="13"/>
      <c r="P567" s="13"/>
      <c r="R567" s="13"/>
      <c r="T567" s="13"/>
      <c r="V567" s="13"/>
    </row>
    <row r="568" spans="11:22" ht="16" x14ac:dyDescent="0.2">
      <c r="K568" s="13"/>
      <c r="P568" s="13"/>
      <c r="R568" s="13"/>
      <c r="T568" s="13"/>
      <c r="V568" s="13"/>
    </row>
    <row r="569" spans="11:22" ht="16" x14ac:dyDescent="0.2">
      <c r="K569" s="13"/>
      <c r="P569" s="13"/>
      <c r="R569" s="13"/>
      <c r="T569" s="13"/>
      <c r="V569" s="13"/>
    </row>
    <row r="570" spans="11:22" ht="16" x14ac:dyDescent="0.2">
      <c r="K570" s="13"/>
      <c r="P570" s="13"/>
      <c r="R570" s="13"/>
      <c r="T570" s="13"/>
      <c r="V570" s="13"/>
    </row>
    <row r="571" spans="11:22" ht="16" x14ac:dyDescent="0.2">
      <c r="K571" s="13"/>
      <c r="P571" s="13"/>
      <c r="R571" s="13"/>
      <c r="T571" s="13"/>
      <c r="V571" s="13"/>
    </row>
    <row r="572" spans="11:22" ht="16" x14ac:dyDescent="0.2">
      <c r="K572" s="13"/>
      <c r="P572" s="13"/>
      <c r="R572" s="13"/>
      <c r="T572" s="13"/>
      <c r="V572" s="13"/>
    </row>
    <row r="573" spans="11:22" ht="16" x14ac:dyDescent="0.2">
      <c r="K573" s="13"/>
      <c r="P573" s="13"/>
      <c r="R573" s="13"/>
      <c r="T573" s="13"/>
      <c r="V573" s="13"/>
    </row>
    <row r="574" spans="11:22" ht="16" x14ac:dyDescent="0.2">
      <c r="K574" s="13"/>
      <c r="P574" s="13"/>
      <c r="R574" s="13"/>
      <c r="T574" s="13"/>
      <c r="V574" s="13"/>
    </row>
    <row r="575" spans="11:22" ht="16" x14ac:dyDescent="0.2">
      <c r="K575" s="13"/>
      <c r="P575" s="13"/>
      <c r="R575" s="13"/>
      <c r="T575" s="13"/>
      <c r="V575" s="13"/>
    </row>
    <row r="576" spans="11:22" ht="16" x14ac:dyDescent="0.2">
      <c r="K576" s="13"/>
      <c r="P576" s="13"/>
      <c r="R576" s="13"/>
      <c r="T576" s="13"/>
      <c r="V576" s="13"/>
    </row>
    <row r="577" spans="11:22" ht="16" x14ac:dyDescent="0.2">
      <c r="K577" s="13"/>
      <c r="P577" s="13"/>
      <c r="R577" s="13"/>
      <c r="T577" s="13"/>
      <c r="V577" s="13"/>
    </row>
    <row r="578" spans="11:22" ht="16" x14ac:dyDescent="0.2">
      <c r="K578" s="13"/>
      <c r="P578" s="13"/>
      <c r="R578" s="13"/>
      <c r="T578" s="13"/>
      <c r="V578" s="13"/>
    </row>
    <row r="579" spans="11:22" ht="16" x14ac:dyDescent="0.2">
      <c r="K579" s="13"/>
      <c r="P579" s="13"/>
      <c r="R579" s="13"/>
      <c r="T579" s="13"/>
      <c r="V579" s="13"/>
    </row>
    <row r="580" spans="11:22" ht="16" x14ac:dyDescent="0.2">
      <c r="K580" s="13"/>
      <c r="P580" s="13"/>
      <c r="R580" s="13"/>
      <c r="T580" s="13"/>
      <c r="V580" s="13"/>
    </row>
    <row r="581" spans="11:22" ht="16" x14ac:dyDescent="0.2">
      <c r="K581" s="13"/>
      <c r="P581" s="13"/>
      <c r="R581" s="13"/>
      <c r="T581" s="13"/>
      <c r="V581" s="13"/>
    </row>
    <row r="582" spans="11:22" ht="16" x14ac:dyDescent="0.2">
      <c r="K582" s="13"/>
      <c r="P582" s="13"/>
      <c r="R582" s="13"/>
      <c r="T582" s="13"/>
      <c r="V582" s="13"/>
    </row>
    <row r="583" spans="11:22" ht="16" x14ac:dyDescent="0.2">
      <c r="K583" s="13"/>
      <c r="P583" s="13"/>
      <c r="R583" s="13"/>
      <c r="T583" s="13"/>
      <c r="V583" s="13"/>
    </row>
    <row r="584" spans="11:22" ht="16" x14ac:dyDescent="0.2">
      <c r="K584" s="13"/>
      <c r="P584" s="13"/>
      <c r="R584" s="13"/>
      <c r="T584" s="13"/>
      <c r="V584" s="13"/>
    </row>
    <row r="585" spans="11:22" ht="16" x14ac:dyDescent="0.2">
      <c r="K585" s="13"/>
      <c r="P585" s="13"/>
      <c r="R585" s="13"/>
      <c r="T585" s="13"/>
      <c r="V585" s="13"/>
    </row>
    <row r="586" spans="11:22" ht="16" x14ac:dyDescent="0.2">
      <c r="K586" s="13"/>
      <c r="P586" s="13"/>
      <c r="R586" s="13"/>
      <c r="T586" s="13"/>
      <c r="V586" s="13"/>
    </row>
    <row r="587" spans="11:22" ht="16" x14ac:dyDescent="0.2">
      <c r="K587" s="13"/>
      <c r="P587" s="13"/>
      <c r="R587" s="13"/>
      <c r="T587" s="13"/>
      <c r="V587" s="13"/>
    </row>
    <row r="588" spans="11:22" ht="16" x14ac:dyDescent="0.2">
      <c r="K588" s="13"/>
      <c r="P588" s="13"/>
      <c r="R588" s="13"/>
      <c r="T588" s="13"/>
      <c r="V588" s="13"/>
    </row>
    <row r="589" spans="11:22" ht="16" x14ac:dyDescent="0.2">
      <c r="K589" s="13"/>
      <c r="P589" s="13"/>
      <c r="R589" s="13"/>
      <c r="T589" s="13"/>
      <c r="V589" s="13"/>
    </row>
    <row r="590" spans="11:22" ht="16" x14ac:dyDescent="0.2">
      <c r="K590" s="13"/>
      <c r="P590" s="13"/>
      <c r="R590" s="13"/>
      <c r="T590" s="13"/>
      <c r="V590" s="13"/>
    </row>
    <row r="591" spans="11:22" ht="16" x14ac:dyDescent="0.2">
      <c r="K591" s="13"/>
      <c r="P591" s="13"/>
      <c r="R591" s="13"/>
      <c r="T591" s="13"/>
      <c r="V591" s="13"/>
    </row>
    <row r="592" spans="11:22" ht="16" x14ac:dyDescent="0.2">
      <c r="K592" s="13"/>
      <c r="P592" s="13"/>
      <c r="R592" s="13"/>
      <c r="T592" s="13"/>
      <c r="V592" s="13"/>
    </row>
    <row r="593" spans="11:22" ht="16" x14ac:dyDescent="0.2">
      <c r="K593" s="13"/>
      <c r="P593" s="13"/>
      <c r="R593" s="13"/>
      <c r="T593" s="13"/>
      <c r="V593" s="13"/>
    </row>
    <row r="594" spans="11:22" ht="16" x14ac:dyDescent="0.2">
      <c r="K594" s="13"/>
      <c r="P594" s="13"/>
      <c r="R594" s="13"/>
      <c r="T594" s="13"/>
      <c r="V594" s="13"/>
    </row>
    <row r="595" spans="11:22" ht="16" x14ac:dyDescent="0.2">
      <c r="K595" s="13"/>
      <c r="P595" s="13"/>
      <c r="R595" s="13"/>
      <c r="T595" s="13"/>
      <c r="V595" s="13"/>
    </row>
    <row r="596" spans="11:22" ht="16" x14ac:dyDescent="0.2">
      <c r="K596" s="13"/>
      <c r="P596" s="13"/>
      <c r="R596" s="13"/>
      <c r="T596" s="13"/>
      <c r="V596" s="13"/>
    </row>
    <row r="597" spans="11:22" ht="16" x14ac:dyDescent="0.2">
      <c r="K597" s="13"/>
      <c r="P597" s="13"/>
      <c r="R597" s="13"/>
      <c r="T597" s="13"/>
      <c r="V597" s="13"/>
    </row>
    <row r="598" spans="11:22" ht="16" x14ac:dyDescent="0.2">
      <c r="K598" s="13"/>
      <c r="P598" s="13"/>
      <c r="R598" s="13"/>
      <c r="T598" s="13"/>
      <c r="V598" s="13"/>
    </row>
    <row r="599" spans="11:22" ht="16" x14ac:dyDescent="0.2">
      <c r="K599" s="13"/>
      <c r="P599" s="13"/>
      <c r="R599" s="13"/>
      <c r="T599" s="13"/>
      <c r="V599" s="13"/>
    </row>
    <row r="600" spans="11:22" ht="16" x14ac:dyDescent="0.2">
      <c r="K600" s="13"/>
      <c r="P600" s="13"/>
      <c r="R600" s="13"/>
      <c r="T600" s="13"/>
      <c r="V600" s="13"/>
    </row>
    <row r="601" spans="11:22" ht="16" x14ac:dyDescent="0.2">
      <c r="K601" s="13"/>
      <c r="P601" s="13"/>
      <c r="R601" s="13"/>
      <c r="T601" s="13"/>
      <c r="V601" s="13"/>
    </row>
    <row r="602" spans="11:22" ht="16" x14ac:dyDescent="0.2">
      <c r="K602" s="13"/>
      <c r="P602" s="13"/>
      <c r="R602" s="13"/>
      <c r="T602" s="13"/>
      <c r="V602" s="13"/>
    </row>
    <row r="603" spans="11:22" ht="16" x14ac:dyDescent="0.2">
      <c r="K603" s="13"/>
      <c r="P603" s="13"/>
      <c r="R603" s="13"/>
      <c r="T603" s="13"/>
      <c r="V603" s="13"/>
    </row>
    <row r="604" spans="11:22" ht="16" x14ac:dyDescent="0.2">
      <c r="K604" s="13"/>
      <c r="P604" s="13"/>
      <c r="R604" s="13"/>
      <c r="T604" s="13"/>
      <c r="V604" s="13"/>
    </row>
    <row r="605" spans="11:22" ht="16" x14ac:dyDescent="0.2">
      <c r="K605" s="13"/>
      <c r="P605" s="13"/>
      <c r="R605" s="13"/>
      <c r="T605" s="13"/>
      <c r="V605" s="13"/>
    </row>
    <row r="606" spans="11:22" ht="16" x14ac:dyDescent="0.2">
      <c r="K606" s="13"/>
      <c r="P606" s="13"/>
      <c r="R606" s="13"/>
      <c r="T606" s="13"/>
      <c r="V606" s="13"/>
    </row>
    <row r="607" spans="11:22" ht="16" x14ac:dyDescent="0.2">
      <c r="K607" s="13"/>
      <c r="P607" s="13"/>
      <c r="R607" s="13"/>
      <c r="T607" s="13"/>
      <c r="V607" s="13"/>
    </row>
    <row r="608" spans="11:22" ht="16" x14ac:dyDescent="0.2">
      <c r="K608" s="13"/>
      <c r="P608" s="13"/>
      <c r="R608" s="13"/>
      <c r="T608" s="13"/>
      <c r="V608" s="13"/>
    </row>
    <row r="609" spans="11:22" ht="16" x14ac:dyDescent="0.2">
      <c r="K609" s="13"/>
      <c r="P609" s="13"/>
      <c r="R609" s="13"/>
      <c r="T609" s="13"/>
      <c r="V609" s="13"/>
    </row>
    <row r="610" spans="11:22" ht="16" x14ac:dyDescent="0.2">
      <c r="K610" s="13"/>
      <c r="P610" s="13"/>
      <c r="R610" s="13"/>
      <c r="T610" s="13"/>
      <c r="V610" s="13"/>
    </row>
    <row r="611" spans="11:22" ht="16" x14ac:dyDescent="0.2">
      <c r="K611" s="13"/>
      <c r="P611" s="13"/>
      <c r="R611" s="13"/>
      <c r="T611" s="13"/>
      <c r="V611" s="13"/>
    </row>
    <row r="612" spans="11:22" ht="16" x14ac:dyDescent="0.2">
      <c r="K612" s="13"/>
      <c r="P612" s="13"/>
      <c r="R612" s="13"/>
      <c r="T612" s="13"/>
      <c r="V612" s="13"/>
    </row>
    <row r="613" spans="11:22" ht="16" x14ac:dyDescent="0.2">
      <c r="K613" s="13"/>
      <c r="P613" s="13"/>
      <c r="R613" s="13"/>
      <c r="T613" s="13"/>
      <c r="V613" s="13"/>
    </row>
    <row r="614" spans="11:22" ht="16" x14ac:dyDescent="0.2">
      <c r="K614" s="13"/>
      <c r="P614" s="13"/>
      <c r="R614" s="13"/>
      <c r="T614" s="13"/>
      <c r="V614" s="13"/>
    </row>
    <row r="615" spans="11:22" ht="16" x14ac:dyDescent="0.2">
      <c r="K615" s="13"/>
      <c r="P615" s="13"/>
      <c r="R615" s="13"/>
      <c r="T615" s="13"/>
      <c r="V615" s="13"/>
    </row>
    <row r="616" spans="11:22" ht="16" x14ac:dyDescent="0.2">
      <c r="K616" s="13"/>
      <c r="P616" s="13"/>
      <c r="R616" s="13"/>
      <c r="T616" s="13"/>
      <c r="V616" s="13"/>
    </row>
    <row r="617" spans="11:22" ht="16" x14ac:dyDescent="0.2">
      <c r="K617" s="13"/>
      <c r="P617" s="13"/>
      <c r="R617" s="13"/>
      <c r="T617" s="13"/>
      <c r="V617" s="13"/>
    </row>
    <row r="618" spans="11:22" ht="16" x14ac:dyDescent="0.2">
      <c r="K618" s="13"/>
      <c r="P618" s="13"/>
      <c r="R618" s="13"/>
      <c r="T618" s="13"/>
      <c r="V618" s="13"/>
    </row>
    <row r="619" spans="11:22" ht="16" x14ac:dyDescent="0.2">
      <c r="K619" s="13"/>
      <c r="P619" s="13"/>
      <c r="R619" s="13"/>
      <c r="T619" s="13"/>
      <c r="V619" s="13"/>
    </row>
    <row r="620" spans="11:22" ht="16" x14ac:dyDescent="0.2">
      <c r="K620" s="13"/>
      <c r="P620" s="13"/>
      <c r="R620" s="13"/>
      <c r="T620" s="13"/>
      <c r="V620" s="13"/>
    </row>
    <row r="621" spans="11:22" ht="16" x14ac:dyDescent="0.2">
      <c r="K621" s="13"/>
      <c r="P621" s="13"/>
      <c r="R621" s="13"/>
      <c r="T621" s="13"/>
      <c r="V621" s="13"/>
    </row>
    <row r="622" spans="11:22" ht="16" x14ac:dyDescent="0.2">
      <c r="K622" s="13"/>
      <c r="P622" s="13"/>
      <c r="R622" s="13"/>
      <c r="T622" s="13"/>
      <c r="V622" s="13"/>
    </row>
    <row r="623" spans="11:22" ht="16" x14ac:dyDescent="0.2">
      <c r="K623" s="13"/>
      <c r="P623" s="13"/>
      <c r="R623" s="13"/>
      <c r="T623" s="13"/>
      <c r="V623" s="13"/>
    </row>
    <row r="624" spans="11:22" ht="16" x14ac:dyDescent="0.2">
      <c r="K624" s="13"/>
      <c r="P624" s="13"/>
      <c r="R624" s="13"/>
      <c r="T624" s="13"/>
      <c r="V624" s="13"/>
    </row>
    <row r="625" spans="11:22" ht="16" x14ac:dyDescent="0.2">
      <c r="K625" s="13"/>
      <c r="P625" s="13"/>
      <c r="R625" s="13"/>
      <c r="T625" s="13"/>
      <c r="V625" s="13"/>
    </row>
    <row r="626" spans="11:22" ht="16" x14ac:dyDescent="0.2">
      <c r="K626" s="13"/>
      <c r="P626" s="13"/>
      <c r="R626" s="13"/>
      <c r="T626" s="13"/>
      <c r="V626" s="13"/>
    </row>
    <row r="627" spans="11:22" ht="16" x14ac:dyDescent="0.2">
      <c r="K627" s="13"/>
      <c r="P627" s="13"/>
      <c r="R627" s="13"/>
      <c r="T627" s="13"/>
      <c r="V627" s="13"/>
    </row>
    <row r="628" spans="11:22" ht="16" x14ac:dyDescent="0.2">
      <c r="K628" s="13"/>
      <c r="P628" s="13"/>
      <c r="R628" s="13"/>
      <c r="T628" s="13"/>
      <c r="V628" s="13"/>
    </row>
    <row r="629" spans="11:22" ht="16" x14ac:dyDescent="0.2">
      <c r="K629" s="13"/>
      <c r="P629" s="13"/>
      <c r="R629" s="13"/>
      <c r="T629" s="13"/>
      <c r="V629" s="13"/>
    </row>
    <row r="630" spans="11:22" ht="16" x14ac:dyDescent="0.2">
      <c r="K630" s="13"/>
      <c r="P630" s="13"/>
      <c r="R630" s="13"/>
      <c r="T630" s="13"/>
      <c r="V630" s="13"/>
    </row>
    <row r="631" spans="11:22" ht="16" x14ac:dyDescent="0.2">
      <c r="K631" s="13"/>
      <c r="P631" s="13"/>
      <c r="R631" s="13"/>
      <c r="T631" s="13"/>
      <c r="V631" s="13"/>
    </row>
    <row r="632" spans="11:22" ht="16" x14ac:dyDescent="0.2">
      <c r="K632" s="13"/>
      <c r="P632" s="13"/>
      <c r="R632" s="13"/>
      <c r="T632" s="13"/>
      <c r="V632" s="13"/>
    </row>
    <row r="633" spans="11:22" ht="16" x14ac:dyDescent="0.2">
      <c r="K633" s="13"/>
      <c r="P633" s="13"/>
      <c r="R633" s="13"/>
      <c r="T633" s="13"/>
      <c r="V633" s="13"/>
    </row>
    <row r="634" spans="11:22" ht="16" x14ac:dyDescent="0.2">
      <c r="K634" s="13"/>
      <c r="P634" s="13"/>
      <c r="R634" s="13"/>
      <c r="T634" s="13"/>
      <c r="V634" s="13"/>
    </row>
    <row r="635" spans="11:22" ht="16" x14ac:dyDescent="0.2">
      <c r="K635" s="13"/>
      <c r="P635" s="13"/>
      <c r="R635" s="13"/>
      <c r="T635" s="13"/>
      <c r="V635" s="13"/>
    </row>
    <row r="636" spans="11:22" ht="16" x14ac:dyDescent="0.2">
      <c r="K636" s="13"/>
      <c r="P636" s="13"/>
      <c r="R636" s="13"/>
      <c r="T636" s="13"/>
      <c r="V636" s="13"/>
    </row>
    <row r="637" spans="11:22" ht="16" x14ac:dyDescent="0.2">
      <c r="K637" s="13"/>
      <c r="P637" s="13"/>
      <c r="R637" s="13"/>
      <c r="T637" s="13"/>
      <c r="V637" s="13"/>
    </row>
    <row r="638" spans="11:22" ht="16" x14ac:dyDescent="0.2">
      <c r="K638" s="13"/>
      <c r="P638" s="13"/>
      <c r="R638" s="13"/>
      <c r="T638" s="13"/>
      <c r="V638" s="13"/>
    </row>
    <row r="639" spans="11:22" ht="16" x14ac:dyDescent="0.2">
      <c r="K639" s="13"/>
      <c r="P639" s="13"/>
      <c r="R639" s="13"/>
      <c r="T639" s="13"/>
      <c r="V639" s="13"/>
    </row>
    <row r="640" spans="11:22" ht="16" x14ac:dyDescent="0.2">
      <c r="K640" s="13"/>
      <c r="P640" s="13"/>
      <c r="R640" s="13"/>
      <c r="T640" s="13"/>
      <c r="V640" s="13"/>
    </row>
    <row r="641" spans="11:22" ht="16" x14ac:dyDescent="0.2">
      <c r="K641" s="13"/>
      <c r="P641" s="13"/>
      <c r="R641" s="13"/>
      <c r="T641" s="13"/>
      <c r="V641" s="13"/>
    </row>
    <row r="642" spans="11:22" ht="16" x14ac:dyDescent="0.2">
      <c r="K642" s="13"/>
      <c r="P642" s="13"/>
      <c r="R642" s="13"/>
      <c r="T642" s="13"/>
      <c r="V642" s="13"/>
    </row>
    <row r="643" spans="11:22" ht="16" x14ac:dyDescent="0.2">
      <c r="K643" s="13"/>
      <c r="P643" s="13"/>
      <c r="R643" s="13"/>
      <c r="T643" s="13"/>
      <c r="V643" s="13"/>
    </row>
    <row r="644" spans="11:22" ht="16" x14ac:dyDescent="0.2">
      <c r="K644" s="13"/>
      <c r="P644" s="13"/>
      <c r="R644" s="13"/>
      <c r="T644" s="13"/>
      <c r="V644" s="13"/>
    </row>
    <row r="645" spans="11:22" ht="16" x14ac:dyDescent="0.2">
      <c r="K645" s="13"/>
      <c r="P645" s="13"/>
      <c r="R645" s="13"/>
      <c r="T645" s="13"/>
      <c r="V645" s="13"/>
    </row>
    <row r="646" spans="11:22" ht="16" x14ac:dyDescent="0.2">
      <c r="K646" s="13"/>
      <c r="P646" s="13"/>
      <c r="R646" s="13"/>
      <c r="T646" s="13"/>
      <c r="V646" s="13"/>
    </row>
    <row r="647" spans="11:22" ht="16" x14ac:dyDescent="0.2">
      <c r="K647" s="13"/>
      <c r="P647" s="13"/>
      <c r="R647" s="13"/>
      <c r="T647" s="13"/>
      <c r="V647" s="13"/>
    </row>
    <row r="648" spans="11:22" ht="16" x14ac:dyDescent="0.2">
      <c r="K648" s="13"/>
      <c r="P648" s="13"/>
      <c r="R648" s="13"/>
      <c r="T648" s="13"/>
      <c r="V648" s="13"/>
    </row>
    <row r="649" spans="11:22" ht="16" x14ac:dyDescent="0.2">
      <c r="K649" s="13"/>
      <c r="P649" s="13"/>
      <c r="R649" s="13"/>
      <c r="T649" s="13"/>
      <c r="V649" s="13"/>
    </row>
    <row r="650" spans="11:22" ht="16" x14ac:dyDescent="0.2">
      <c r="K650" s="13"/>
      <c r="P650" s="13"/>
      <c r="R650" s="13"/>
      <c r="T650" s="13"/>
      <c r="V650" s="13"/>
    </row>
    <row r="651" spans="11:22" ht="16" x14ac:dyDescent="0.2">
      <c r="K651" s="13"/>
      <c r="P651" s="13"/>
      <c r="R651" s="13"/>
      <c r="T651" s="13"/>
      <c r="V651" s="13"/>
    </row>
    <row r="652" spans="11:22" ht="16" x14ac:dyDescent="0.2">
      <c r="K652" s="13"/>
      <c r="P652" s="13"/>
      <c r="R652" s="13"/>
      <c r="T652" s="13"/>
      <c r="V652" s="13"/>
    </row>
    <row r="653" spans="11:22" ht="16" x14ac:dyDescent="0.2">
      <c r="K653" s="13"/>
      <c r="P653" s="13"/>
      <c r="R653" s="13"/>
      <c r="T653" s="13"/>
      <c r="V653" s="13"/>
    </row>
    <row r="654" spans="11:22" ht="16" x14ac:dyDescent="0.2">
      <c r="K654" s="13"/>
      <c r="P654" s="13"/>
      <c r="R654" s="13"/>
      <c r="T654" s="13"/>
      <c r="V654" s="13"/>
    </row>
    <row r="655" spans="11:22" ht="16" x14ac:dyDescent="0.2">
      <c r="K655" s="13"/>
      <c r="P655" s="13"/>
      <c r="R655" s="13"/>
      <c r="T655" s="13"/>
      <c r="V655" s="13"/>
    </row>
    <row r="656" spans="11:22" ht="16" x14ac:dyDescent="0.2">
      <c r="K656" s="13"/>
      <c r="P656" s="13"/>
      <c r="R656" s="13"/>
      <c r="T656" s="13"/>
      <c r="V656" s="13"/>
    </row>
    <row r="657" spans="11:22" ht="16" x14ac:dyDescent="0.2">
      <c r="K657" s="13"/>
      <c r="P657" s="13"/>
      <c r="R657" s="13"/>
      <c r="T657" s="13"/>
      <c r="V657" s="13"/>
    </row>
    <row r="658" spans="11:22" ht="16" x14ac:dyDescent="0.2">
      <c r="K658" s="13"/>
      <c r="P658" s="13"/>
      <c r="R658" s="13"/>
      <c r="T658" s="13"/>
      <c r="V658" s="13"/>
    </row>
    <row r="659" spans="11:22" ht="16" x14ac:dyDescent="0.2">
      <c r="K659" s="13"/>
      <c r="P659" s="13"/>
      <c r="R659" s="13"/>
      <c r="T659" s="13"/>
      <c r="V659" s="13"/>
    </row>
    <row r="660" spans="11:22" ht="16" x14ac:dyDescent="0.2">
      <c r="K660" s="13"/>
      <c r="P660" s="13"/>
      <c r="R660" s="13"/>
      <c r="T660" s="13"/>
      <c r="V660" s="13"/>
    </row>
    <row r="661" spans="11:22" ht="16" x14ac:dyDescent="0.2">
      <c r="K661" s="13"/>
      <c r="P661" s="13"/>
      <c r="R661" s="13"/>
      <c r="T661" s="13"/>
      <c r="V661" s="13"/>
    </row>
    <row r="662" spans="11:22" ht="16" x14ac:dyDescent="0.2">
      <c r="K662" s="13"/>
      <c r="P662" s="13"/>
      <c r="R662" s="13"/>
      <c r="T662" s="13"/>
      <c r="V662" s="13"/>
    </row>
    <row r="663" spans="11:22" ht="16" x14ac:dyDescent="0.2">
      <c r="K663" s="13"/>
      <c r="P663" s="13"/>
      <c r="R663" s="13"/>
      <c r="T663" s="13"/>
      <c r="V663" s="13"/>
    </row>
    <row r="664" spans="11:22" ht="16" x14ac:dyDescent="0.2">
      <c r="K664" s="13"/>
      <c r="P664" s="13"/>
      <c r="R664" s="13"/>
      <c r="T664" s="13"/>
      <c r="V664" s="13"/>
    </row>
    <row r="665" spans="11:22" ht="16" x14ac:dyDescent="0.2">
      <c r="K665" s="13"/>
      <c r="P665" s="13"/>
      <c r="R665" s="13"/>
      <c r="T665" s="13"/>
      <c r="V665" s="13"/>
    </row>
    <row r="666" spans="11:22" ht="16" x14ac:dyDescent="0.2">
      <c r="K666" s="13"/>
      <c r="P666" s="13"/>
      <c r="R666" s="13"/>
      <c r="T666" s="13"/>
      <c r="V666" s="13"/>
    </row>
    <row r="667" spans="11:22" ht="16" x14ac:dyDescent="0.2">
      <c r="K667" s="13"/>
      <c r="P667" s="13"/>
      <c r="R667" s="13"/>
      <c r="T667" s="13"/>
      <c r="V667" s="13"/>
    </row>
    <row r="668" spans="11:22" ht="16" x14ac:dyDescent="0.2">
      <c r="K668" s="13"/>
      <c r="P668" s="13"/>
      <c r="R668" s="13"/>
      <c r="T668" s="13"/>
      <c r="V668" s="13"/>
    </row>
    <row r="669" spans="11:22" ht="16" x14ac:dyDescent="0.2">
      <c r="K669" s="13"/>
      <c r="P669" s="13"/>
      <c r="R669" s="13"/>
      <c r="T669" s="13"/>
      <c r="V669" s="13"/>
    </row>
    <row r="670" spans="11:22" ht="16" x14ac:dyDescent="0.2">
      <c r="K670" s="13"/>
      <c r="P670" s="13"/>
      <c r="R670" s="13"/>
      <c r="T670" s="13"/>
      <c r="V670" s="13"/>
    </row>
    <row r="671" spans="11:22" ht="16" x14ac:dyDescent="0.2">
      <c r="K671" s="13"/>
      <c r="P671" s="13"/>
      <c r="R671" s="13"/>
      <c r="T671" s="13"/>
      <c r="V671" s="13"/>
    </row>
    <row r="672" spans="11:22" ht="16" x14ac:dyDescent="0.2">
      <c r="K672" s="13"/>
      <c r="P672" s="13"/>
      <c r="R672" s="13"/>
      <c r="T672" s="13"/>
      <c r="V672" s="13"/>
    </row>
    <row r="673" spans="11:22" ht="16" x14ac:dyDescent="0.2">
      <c r="K673" s="13"/>
      <c r="P673" s="13"/>
      <c r="R673" s="13"/>
      <c r="T673" s="13"/>
      <c r="V673" s="13"/>
    </row>
    <row r="674" spans="11:22" ht="16" x14ac:dyDescent="0.2">
      <c r="K674" s="13"/>
      <c r="P674" s="13"/>
      <c r="R674" s="13"/>
      <c r="T674" s="13"/>
      <c r="V674" s="13"/>
    </row>
    <row r="675" spans="11:22" ht="16" x14ac:dyDescent="0.2">
      <c r="K675" s="13"/>
      <c r="P675" s="13"/>
      <c r="R675" s="13"/>
      <c r="T675" s="13"/>
      <c r="V675" s="13"/>
    </row>
    <row r="676" spans="11:22" ht="16" x14ac:dyDescent="0.2">
      <c r="K676" s="13"/>
      <c r="P676" s="13"/>
      <c r="R676" s="13"/>
      <c r="T676" s="13"/>
      <c r="V676" s="13"/>
    </row>
    <row r="677" spans="11:22" ht="16" x14ac:dyDescent="0.2">
      <c r="K677" s="13"/>
      <c r="P677" s="13"/>
      <c r="R677" s="13"/>
      <c r="T677" s="13"/>
      <c r="V677" s="13"/>
    </row>
    <row r="678" spans="11:22" ht="16" x14ac:dyDescent="0.2">
      <c r="K678" s="13"/>
      <c r="P678" s="13"/>
      <c r="R678" s="13"/>
      <c r="T678" s="13"/>
      <c r="V678" s="13"/>
    </row>
    <row r="679" spans="11:22" ht="16" x14ac:dyDescent="0.2">
      <c r="K679" s="13"/>
      <c r="P679" s="13"/>
      <c r="R679" s="13"/>
      <c r="T679" s="13"/>
      <c r="V679" s="13"/>
    </row>
    <row r="680" spans="11:22" ht="16" x14ac:dyDescent="0.2">
      <c r="K680" s="13"/>
      <c r="P680" s="13"/>
      <c r="R680" s="13"/>
      <c r="T680" s="13"/>
      <c r="V680" s="13"/>
    </row>
    <row r="681" spans="11:22" ht="16" x14ac:dyDescent="0.2">
      <c r="K681" s="13"/>
      <c r="P681" s="13"/>
      <c r="R681" s="13"/>
      <c r="T681" s="13"/>
      <c r="V681" s="13"/>
    </row>
    <row r="682" spans="11:22" ht="16" x14ac:dyDescent="0.2">
      <c r="K682" s="13"/>
      <c r="P682" s="13"/>
      <c r="R682" s="13"/>
      <c r="T682" s="13"/>
      <c r="V682" s="13"/>
    </row>
    <row r="683" spans="11:22" ht="16" x14ac:dyDescent="0.2">
      <c r="K683" s="13"/>
      <c r="P683" s="13"/>
      <c r="R683" s="13"/>
      <c r="T683" s="13"/>
      <c r="V683" s="13"/>
    </row>
    <row r="684" spans="11:22" ht="16" x14ac:dyDescent="0.2">
      <c r="K684" s="13"/>
      <c r="P684" s="13"/>
      <c r="R684" s="13"/>
      <c r="T684" s="13"/>
      <c r="V684" s="13"/>
    </row>
    <row r="685" spans="11:22" ht="16" x14ac:dyDescent="0.2">
      <c r="K685" s="13"/>
      <c r="P685" s="13"/>
      <c r="R685" s="13"/>
      <c r="T685" s="13"/>
      <c r="V685" s="13"/>
    </row>
    <row r="686" spans="11:22" ht="16" x14ac:dyDescent="0.2">
      <c r="K686" s="13"/>
      <c r="P686" s="13"/>
      <c r="R686" s="13"/>
      <c r="T686" s="13"/>
      <c r="V686" s="13"/>
    </row>
    <row r="687" spans="11:22" ht="16" x14ac:dyDescent="0.2">
      <c r="K687" s="13"/>
      <c r="P687" s="13"/>
      <c r="R687" s="13"/>
      <c r="T687" s="13"/>
      <c r="V687" s="13"/>
    </row>
    <row r="688" spans="11:22" ht="16" x14ac:dyDescent="0.2">
      <c r="K688" s="13"/>
      <c r="P688" s="13"/>
      <c r="R688" s="13"/>
      <c r="T688" s="13"/>
      <c r="V688" s="13"/>
    </row>
    <row r="689" spans="11:22" ht="16" x14ac:dyDescent="0.2">
      <c r="K689" s="13"/>
      <c r="P689" s="13"/>
      <c r="R689" s="13"/>
      <c r="T689" s="13"/>
      <c r="V689" s="13"/>
    </row>
    <row r="690" spans="11:22" ht="16" x14ac:dyDescent="0.2">
      <c r="K690" s="13"/>
      <c r="P690" s="13"/>
      <c r="R690" s="13"/>
      <c r="T690" s="13"/>
      <c r="V690" s="13"/>
    </row>
    <row r="691" spans="11:22" ht="16" x14ac:dyDescent="0.2">
      <c r="K691" s="13"/>
      <c r="P691" s="13"/>
      <c r="R691" s="13"/>
      <c r="T691" s="13"/>
      <c r="V691" s="13"/>
    </row>
    <row r="692" spans="11:22" ht="16" x14ac:dyDescent="0.2">
      <c r="K692" s="13"/>
      <c r="P692" s="13"/>
      <c r="R692" s="13"/>
      <c r="T692" s="13"/>
      <c r="V692" s="13"/>
    </row>
    <row r="693" spans="11:22" ht="16" x14ac:dyDescent="0.2">
      <c r="K693" s="13"/>
      <c r="P693" s="13"/>
      <c r="R693" s="13"/>
      <c r="T693" s="13"/>
      <c r="V693" s="13"/>
    </row>
    <row r="694" spans="11:22" ht="16" x14ac:dyDescent="0.2">
      <c r="K694" s="13"/>
      <c r="P694" s="13"/>
      <c r="R694" s="13"/>
      <c r="T694" s="13"/>
      <c r="V694" s="13"/>
    </row>
    <row r="695" spans="11:22" ht="16" x14ac:dyDescent="0.2">
      <c r="K695" s="13"/>
      <c r="P695" s="13"/>
      <c r="R695" s="13"/>
      <c r="T695" s="13"/>
      <c r="V695" s="13"/>
    </row>
    <row r="696" spans="11:22" ht="16" x14ac:dyDescent="0.2">
      <c r="K696" s="13"/>
      <c r="P696" s="13"/>
      <c r="R696" s="13"/>
      <c r="T696" s="13"/>
      <c r="V696" s="13"/>
    </row>
    <row r="697" spans="11:22" ht="16" x14ac:dyDescent="0.2">
      <c r="K697" s="13"/>
      <c r="P697" s="13"/>
      <c r="R697" s="13"/>
      <c r="T697" s="13"/>
      <c r="V697" s="13"/>
    </row>
    <row r="698" spans="11:22" ht="16" x14ac:dyDescent="0.2">
      <c r="K698" s="13"/>
      <c r="P698" s="13"/>
      <c r="R698" s="13"/>
      <c r="T698" s="13"/>
      <c r="V698" s="13"/>
    </row>
    <row r="699" spans="11:22" ht="16" x14ac:dyDescent="0.2">
      <c r="K699" s="13"/>
      <c r="P699" s="13"/>
      <c r="R699" s="13"/>
      <c r="T699" s="13"/>
      <c r="V699" s="13"/>
    </row>
    <row r="700" spans="11:22" ht="16" x14ac:dyDescent="0.2">
      <c r="K700" s="13"/>
      <c r="P700" s="13"/>
      <c r="R700" s="13"/>
      <c r="T700" s="13"/>
      <c r="V700" s="13"/>
    </row>
    <row r="701" spans="11:22" ht="16" x14ac:dyDescent="0.2">
      <c r="K701" s="13"/>
      <c r="P701" s="13"/>
      <c r="R701" s="13"/>
      <c r="T701" s="13"/>
      <c r="V701" s="13"/>
    </row>
    <row r="702" spans="11:22" ht="16" x14ac:dyDescent="0.2">
      <c r="K702" s="13"/>
      <c r="P702" s="13"/>
      <c r="R702" s="13"/>
      <c r="T702" s="13"/>
      <c r="V702" s="13"/>
    </row>
    <row r="703" spans="11:22" ht="16" x14ac:dyDescent="0.2">
      <c r="K703" s="13"/>
      <c r="P703" s="13"/>
      <c r="R703" s="13"/>
      <c r="T703" s="13"/>
      <c r="V703" s="13"/>
    </row>
    <row r="704" spans="11:22" ht="16" x14ac:dyDescent="0.2">
      <c r="K704" s="13"/>
      <c r="P704" s="13"/>
      <c r="R704" s="13"/>
      <c r="T704" s="13"/>
      <c r="V704" s="13"/>
    </row>
    <row r="705" spans="11:22" ht="16" x14ac:dyDescent="0.2">
      <c r="K705" s="13"/>
      <c r="P705" s="13"/>
      <c r="R705" s="13"/>
      <c r="T705" s="13"/>
      <c r="V705" s="13"/>
    </row>
    <row r="706" spans="11:22" ht="16" x14ac:dyDescent="0.2">
      <c r="K706" s="13"/>
      <c r="P706" s="13"/>
      <c r="R706" s="13"/>
      <c r="T706" s="13"/>
      <c r="V706" s="13"/>
    </row>
    <row r="707" spans="11:22" ht="16" x14ac:dyDescent="0.2">
      <c r="K707" s="13"/>
      <c r="P707" s="13"/>
      <c r="R707" s="13"/>
      <c r="T707" s="13"/>
      <c r="V707" s="13"/>
    </row>
    <row r="708" spans="11:22" ht="16" x14ac:dyDescent="0.2">
      <c r="K708" s="13"/>
      <c r="P708" s="13"/>
      <c r="R708" s="13"/>
      <c r="T708" s="13"/>
      <c r="V708" s="13"/>
    </row>
    <row r="709" spans="11:22" ht="16" x14ac:dyDescent="0.2">
      <c r="K709" s="13"/>
      <c r="P709" s="13"/>
      <c r="R709" s="13"/>
      <c r="T709" s="13"/>
      <c r="V709" s="13"/>
    </row>
    <row r="710" spans="11:22" ht="16" x14ac:dyDescent="0.2">
      <c r="K710" s="13"/>
      <c r="P710" s="13"/>
      <c r="R710" s="13"/>
      <c r="T710" s="13"/>
      <c r="V710" s="13"/>
    </row>
    <row r="711" spans="11:22" ht="16" x14ac:dyDescent="0.2">
      <c r="K711" s="13"/>
      <c r="P711" s="13"/>
      <c r="R711" s="13"/>
      <c r="T711" s="13"/>
      <c r="V711" s="13"/>
    </row>
    <row r="712" spans="11:22" ht="16" x14ac:dyDescent="0.2">
      <c r="K712" s="13"/>
      <c r="P712" s="13"/>
      <c r="R712" s="13"/>
      <c r="T712" s="13"/>
      <c r="V712" s="13"/>
    </row>
    <row r="713" spans="11:22" ht="16" x14ac:dyDescent="0.2">
      <c r="K713" s="13"/>
      <c r="P713" s="13"/>
      <c r="R713" s="13"/>
      <c r="T713" s="13"/>
      <c r="V713" s="13"/>
    </row>
    <row r="714" spans="11:22" ht="16" x14ac:dyDescent="0.2">
      <c r="K714" s="13"/>
      <c r="P714" s="13"/>
      <c r="R714" s="13"/>
      <c r="T714" s="13"/>
      <c r="V714" s="13"/>
    </row>
    <row r="715" spans="11:22" ht="16" x14ac:dyDescent="0.2">
      <c r="K715" s="13"/>
      <c r="P715" s="13"/>
      <c r="R715" s="13"/>
      <c r="T715" s="13"/>
      <c r="V715" s="13"/>
    </row>
    <row r="716" spans="11:22" ht="16" x14ac:dyDescent="0.2">
      <c r="K716" s="13"/>
      <c r="P716" s="13"/>
      <c r="R716" s="13"/>
      <c r="T716" s="13"/>
      <c r="V716" s="13"/>
    </row>
    <row r="717" spans="11:22" ht="16" x14ac:dyDescent="0.2">
      <c r="K717" s="13"/>
      <c r="P717" s="13"/>
      <c r="R717" s="13"/>
      <c r="T717" s="13"/>
      <c r="V717" s="13"/>
    </row>
    <row r="718" spans="11:22" ht="16" x14ac:dyDescent="0.2">
      <c r="K718" s="13"/>
      <c r="P718" s="13"/>
      <c r="R718" s="13"/>
      <c r="T718" s="13"/>
      <c r="V718" s="13"/>
    </row>
    <row r="719" spans="11:22" ht="16" x14ac:dyDescent="0.2">
      <c r="K719" s="13"/>
      <c r="P719" s="13"/>
      <c r="R719" s="13"/>
      <c r="T719" s="13"/>
      <c r="V719" s="13"/>
    </row>
    <row r="720" spans="11:22" ht="16" x14ac:dyDescent="0.2">
      <c r="K720" s="13"/>
      <c r="P720" s="13"/>
      <c r="R720" s="13"/>
      <c r="T720" s="13"/>
      <c r="V720" s="13"/>
    </row>
    <row r="721" spans="11:22" ht="16" x14ac:dyDescent="0.2">
      <c r="K721" s="13"/>
      <c r="P721" s="13"/>
      <c r="R721" s="13"/>
      <c r="T721" s="13"/>
      <c r="V721" s="13"/>
    </row>
    <row r="722" spans="11:22" ht="16" x14ac:dyDescent="0.2">
      <c r="K722" s="13"/>
      <c r="P722" s="13"/>
      <c r="R722" s="13"/>
      <c r="T722" s="13"/>
      <c r="V722" s="13"/>
    </row>
    <row r="723" spans="11:22" ht="16" x14ac:dyDescent="0.2">
      <c r="K723" s="13"/>
      <c r="P723" s="13"/>
      <c r="R723" s="13"/>
      <c r="T723" s="13"/>
      <c r="V723" s="13"/>
    </row>
    <row r="724" spans="11:22" ht="16" x14ac:dyDescent="0.2">
      <c r="K724" s="13"/>
      <c r="P724" s="13"/>
      <c r="R724" s="13"/>
      <c r="T724" s="13"/>
      <c r="V724" s="13"/>
    </row>
    <row r="725" spans="11:22" ht="16" x14ac:dyDescent="0.2">
      <c r="K725" s="13"/>
      <c r="P725" s="13"/>
      <c r="R725" s="13"/>
      <c r="T725" s="13"/>
      <c r="V725" s="13"/>
    </row>
    <row r="726" spans="11:22" ht="16" x14ac:dyDescent="0.2">
      <c r="K726" s="13"/>
      <c r="P726" s="13"/>
      <c r="R726" s="13"/>
      <c r="T726" s="13"/>
      <c r="V726" s="13"/>
    </row>
    <row r="727" spans="11:22" ht="16" x14ac:dyDescent="0.2">
      <c r="K727" s="13"/>
      <c r="P727" s="13"/>
      <c r="R727" s="13"/>
      <c r="T727" s="13"/>
      <c r="V727" s="13"/>
    </row>
    <row r="728" spans="11:22" ht="16" x14ac:dyDescent="0.2">
      <c r="K728" s="13"/>
      <c r="P728" s="13"/>
      <c r="R728" s="13"/>
      <c r="T728" s="13"/>
      <c r="V728" s="13"/>
    </row>
    <row r="729" spans="11:22" ht="16" x14ac:dyDescent="0.2">
      <c r="K729" s="13"/>
      <c r="P729" s="13"/>
      <c r="R729" s="13"/>
      <c r="T729" s="13"/>
      <c r="V729" s="13"/>
    </row>
    <row r="730" spans="11:22" ht="16" x14ac:dyDescent="0.2">
      <c r="K730" s="13"/>
      <c r="P730" s="13"/>
      <c r="R730" s="13"/>
      <c r="T730" s="13"/>
      <c r="V730" s="13"/>
    </row>
    <row r="731" spans="11:22" ht="16" x14ac:dyDescent="0.2">
      <c r="K731" s="13"/>
      <c r="P731" s="13"/>
      <c r="R731" s="13"/>
      <c r="T731" s="13"/>
      <c r="V731" s="13"/>
    </row>
    <row r="732" spans="11:22" ht="16" x14ac:dyDescent="0.2">
      <c r="K732" s="13"/>
      <c r="P732" s="13"/>
      <c r="R732" s="13"/>
      <c r="T732" s="13"/>
      <c r="V732" s="13"/>
    </row>
    <row r="733" spans="11:22" ht="16" x14ac:dyDescent="0.2">
      <c r="K733" s="13"/>
      <c r="P733" s="13"/>
      <c r="R733" s="13"/>
      <c r="T733" s="13"/>
      <c r="V733" s="13"/>
    </row>
    <row r="734" spans="11:22" ht="16" x14ac:dyDescent="0.2">
      <c r="K734" s="13"/>
      <c r="P734" s="13"/>
      <c r="R734" s="13"/>
      <c r="T734" s="13"/>
      <c r="V734" s="13"/>
    </row>
    <row r="735" spans="11:22" ht="16" x14ac:dyDescent="0.2">
      <c r="K735" s="13"/>
      <c r="P735" s="13"/>
      <c r="R735" s="13"/>
      <c r="T735" s="13"/>
      <c r="V735" s="13"/>
    </row>
    <row r="736" spans="11:22" ht="16" x14ac:dyDescent="0.2">
      <c r="K736" s="13"/>
      <c r="P736" s="13"/>
      <c r="R736" s="13"/>
      <c r="T736" s="13"/>
      <c r="V736" s="13"/>
    </row>
    <row r="737" spans="11:22" ht="16" x14ac:dyDescent="0.2">
      <c r="K737" s="13"/>
      <c r="P737" s="13"/>
      <c r="R737" s="13"/>
      <c r="T737" s="13"/>
      <c r="V737" s="13"/>
    </row>
    <row r="738" spans="11:22" ht="16" x14ac:dyDescent="0.2">
      <c r="K738" s="13"/>
      <c r="P738" s="13"/>
      <c r="R738" s="13"/>
      <c r="T738" s="13"/>
      <c r="V738" s="13"/>
    </row>
    <row r="739" spans="11:22" ht="16" x14ac:dyDescent="0.2">
      <c r="K739" s="13"/>
      <c r="P739" s="13"/>
      <c r="R739" s="13"/>
      <c r="T739" s="13"/>
      <c r="V739" s="13"/>
    </row>
    <row r="740" spans="11:22" ht="16" x14ac:dyDescent="0.2">
      <c r="K740" s="13"/>
      <c r="P740" s="13"/>
      <c r="R740" s="13"/>
      <c r="T740" s="13"/>
      <c r="V740" s="13"/>
    </row>
    <row r="741" spans="11:22" ht="16" x14ac:dyDescent="0.2">
      <c r="K741" s="13"/>
      <c r="P741" s="13"/>
      <c r="R741" s="13"/>
      <c r="T741" s="13"/>
      <c r="V741" s="13"/>
    </row>
    <row r="742" spans="11:22" ht="16" x14ac:dyDescent="0.2">
      <c r="K742" s="13"/>
      <c r="P742" s="13"/>
      <c r="R742" s="13"/>
      <c r="T742" s="13"/>
      <c r="V742" s="13"/>
    </row>
    <row r="743" spans="11:22" ht="16" x14ac:dyDescent="0.2">
      <c r="K743" s="13"/>
      <c r="P743" s="13"/>
      <c r="R743" s="13"/>
      <c r="T743" s="13"/>
      <c r="V743" s="13"/>
    </row>
    <row r="744" spans="11:22" ht="16" x14ac:dyDescent="0.2">
      <c r="K744" s="13"/>
      <c r="P744" s="13"/>
      <c r="R744" s="13"/>
      <c r="T744" s="13"/>
      <c r="V744" s="13"/>
    </row>
    <row r="745" spans="11:22" ht="16" x14ac:dyDescent="0.2">
      <c r="K745" s="13"/>
      <c r="P745" s="13"/>
      <c r="R745" s="13"/>
      <c r="T745" s="13"/>
      <c r="V745" s="13"/>
    </row>
    <row r="746" spans="11:22" ht="16" x14ac:dyDescent="0.2">
      <c r="K746" s="13"/>
      <c r="P746" s="13"/>
      <c r="R746" s="13"/>
      <c r="T746" s="13"/>
      <c r="V746" s="13"/>
    </row>
    <row r="747" spans="11:22" ht="16" x14ac:dyDescent="0.2">
      <c r="K747" s="13"/>
      <c r="P747" s="13"/>
      <c r="R747" s="13"/>
      <c r="T747" s="13"/>
      <c r="V747" s="13"/>
    </row>
    <row r="748" spans="11:22" ht="16" x14ac:dyDescent="0.2">
      <c r="K748" s="13"/>
      <c r="P748" s="13"/>
      <c r="R748" s="13"/>
      <c r="T748" s="13"/>
      <c r="V748" s="13"/>
    </row>
    <row r="749" spans="11:22" ht="16" x14ac:dyDescent="0.2">
      <c r="K749" s="13"/>
      <c r="P749" s="13"/>
      <c r="R749" s="13"/>
      <c r="T749" s="13"/>
      <c r="V749" s="13"/>
    </row>
    <row r="750" spans="11:22" ht="16" x14ac:dyDescent="0.2">
      <c r="K750" s="13"/>
      <c r="P750" s="13"/>
      <c r="R750" s="13"/>
      <c r="T750" s="13"/>
      <c r="V750" s="13"/>
    </row>
    <row r="751" spans="11:22" ht="16" x14ac:dyDescent="0.2">
      <c r="K751" s="13"/>
      <c r="P751" s="13"/>
      <c r="R751" s="13"/>
      <c r="T751" s="13"/>
      <c r="V751" s="13"/>
    </row>
    <row r="752" spans="11:22" ht="16" x14ac:dyDescent="0.2">
      <c r="K752" s="13"/>
      <c r="P752" s="13"/>
      <c r="R752" s="13"/>
      <c r="T752" s="13"/>
      <c r="V752" s="13"/>
    </row>
    <row r="753" spans="11:22" ht="16" x14ac:dyDescent="0.2">
      <c r="K753" s="13"/>
      <c r="P753" s="13"/>
      <c r="R753" s="13"/>
      <c r="T753" s="13"/>
      <c r="V753" s="13"/>
    </row>
    <row r="754" spans="11:22" ht="16" x14ac:dyDescent="0.2">
      <c r="K754" s="13"/>
      <c r="P754" s="13"/>
      <c r="R754" s="13"/>
      <c r="T754" s="13"/>
      <c r="V754" s="13"/>
    </row>
    <row r="755" spans="11:22" ht="16" x14ac:dyDescent="0.2">
      <c r="K755" s="13"/>
      <c r="P755" s="13"/>
      <c r="R755" s="13"/>
      <c r="T755" s="13"/>
      <c r="V755" s="13"/>
    </row>
    <row r="756" spans="11:22" ht="16" x14ac:dyDescent="0.2">
      <c r="K756" s="13"/>
      <c r="P756" s="13"/>
      <c r="R756" s="13"/>
      <c r="T756" s="13"/>
      <c r="V756" s="13"/>
    </row>
    <row r="757" spans="11:22" ht="16" x14ac:dyDescent="0.2">
      <c r="K757" s="13"/>
      <c r="P757" s="13"/>
      <c r="R757" s="13"/>
      <c r="T757" s="13"/>
      <c r="V757" s="13"/>
    </row>
    <row r="758" spans="11:22" ht="16" x14ac:dyDescent="0.2">
      <c r="K758" s="13"/>
      <c r="P758" s="13"/>
      <c r="R758" s="13"/>
      <c r="T758" s="13"/>
      <c r="V758" s="13"/>
    </row>
    <row r="759" spans="11:22" ht="16" x14ac:dyDescent="0.2">
      <c r="K759" s="13"/>
      <c r="P759" s="13"/>
      <c r="R759" s="13"/>
      <c r="T759" s="13"/>
      <c r="V759" s="13"/>
    </row>
    <row r="760" spans="11:22" ht="16" x14ac:dyDescent="0.2">
      <c r="K760" s="13"/>
      <c r="P760" s="13"/>
      <c r="R760" s="13"/>
      <c r="T760" s="13"/>
      <c r="V760" s="13"/>
    </row>
    <row r="761" spans="11:22" ht="16" x14ac:dyDescent="0.2">
      <c r="K761" s="13"/>
      <c r="P761" s="13"/>
      <c r="R761" s="13"/>
      <c r="T761" s="13"/>
      <c r="V761" s="13"/>
    </row>
    <row r="762" spans="11:22" ht="16" x14ac:dyDescent="0.2">
      <c r="K762" s="13"/>
      <c r="P762" s="13"/>
      <c r="R762" s="13"/>
      <c r="T762" s="13"/>
      <c r="V762" s="13"/>
    </row>
    <row r="763" spans="11:22" ht="16" x14ac:dyDescent="0.2">
      <c r="K763" s="13"/>
      <c r="P763" s="13"/>
      <c r="R763" s="13"/>
      <c r="T763" s="13"/>
      <c r="V763" s="13"/>
    </row>
    <row r="764" spans="11:22" ht="16" x14ac:dyDescent="0.2">
      <c r="K764" s="13"/>
      <c r="P764" s="13"/>
      <c r="R764" s="13"/>
      <c r="T764" s="13"/>
      <c r="V764" s="13"/>
    </row>
    <row r="765" spans="11:22" ht="16" x14ac:dyDescent="0.2">
      <c r="K765" s="13"/>
      <c r="P765" s="13"/>
      <c r="R765" s="13"/>
      <c r="T765" s="13"/>
      <c r="V765" s="13"/>
    </row>
    <row r="766" spans="11:22" ht="16" x14ac:dyDescent="0.2">
      <c r="K766" s="13"/>
      <c r="P766" s="13"/>
      <c r="R766" s="13"/>
      <c r="T766" s="13"/>
      <c r="V766" s="13"/>
    </row>
    <row r="767" spans="11:22" ht="16" x14ac:dyDescent="0.2">
      <c r="K767" s="13"/>
      <c r="P767" s="13"/>
      <c r="R767" s="13"/>
      <c r="T767" s="13"/>
      <c r="V767" s="13"/>
    </row>
    <row r="768" spans="11:22" ht="16" x14ac:dyDescent="0.2">
      <c r="K768" s="13"/>
      <c r="P768" s="13"/>
      <c r="R768" s="13"/>
      <c r="T768" s="13"/>
      <c r="V768" s="13"/>
    </row>
    <row r="769" spans="11:22" ht="16" x14ac:dyDescent="0.2">
      <c r="K769" s="13"/>
      <c r="P769" s="13"/>
      <c r="R769" s="13"/>
      <c r="T769" s="13"/>
      <c r="V769" s="13"/>
    </row>
    <row r="770" spans="11:22" ht="16" x14ac:dyDescent="0.2">
      <c r="K770" s="13"/>
      <c r="P770" s="13"/>
      <c r="R770" s="13"/>
      <c r="T770" s="13"/>
      <c r="V770" s="13"/>
    </row>
    <row r="771" spans="11:22" ht="16" x14ac:dyDescent="0.2">
      <c r="K771" s="13"/>
      <c r="P771" s="13"/>
      <c r="R771" s="13"/>
      <c r="T771" s="13"/>
      <c r="V771" s="13"/>
    </row>
    <row r="772" spans="11:22" ht="16" x14ac:dyDescent="0.2">
      <c r="K772" s="13"/>
      <c r="P772" s="13"/>
      <c r="R772" s="13"/>
      <c r="T772" s="13"/>
      <c r="V772" s="13"/>
    </row>
    <row r="773" spans="11:22" ht="16" x14ac:dyDescent="0.2">
      <c r="K773" s="13"/>
      <c r="P773" s="13"/>
      <c r="R773" s="13"/>
      <c r="T773" s="13"/>
      <c r="V773" s="13"/>
    </row>
    <row r="774" spans="11:22" ht="16" x14ac:dyDescent="0.2">
      <c r="K774" s="13"/>
      <c r="P774" s="13"/>
      <c r="R774" s="13"/>
      <c r="T774" s="13"/>
      <c r="V774" s="13"/>
    </row>
    <row r="775" spans="11:22" ht="16" x14ac:dyDescent="0.2">
      <c r="K775" s="13"/>
      <c r="P775" s="13"/>
      <c r="R775" s="13"/>
      <c r="T775" s="13"/>
      <c r="V775" s="13"/>
    </row>
    <row r="776" spans="11:22" ht="16" x14ac:dyDescent="0.2">
      <c r="K776" s="13"/>
      <c r="P776" s="13"/>
      <c r="R776" s="13"/>
      <c r="T776" s="13"/>
      <c r="V776" s="13"/>
    </row>
    <row r="777" spans="11:22" ht="16" x14ac:dyDescent="0.2">
      <c r="K777" s="13"/>
      <c r="P777" s="13"/>
      <c r="R777" s="13"/>
      <c r="T777" s="13"/>
      <c r="V777" s="13"/>
    </row>
    <row r="778" spans="11:22" ht="16" x14ac:dyDescent="0.2">
      <c r="K778" s="13"/>
      <c r="P778" s="13"/>
      <c r="R778" s="13"/>
      <c r="T778" s="13"/>
      <c r="V778" s="13"/>
    </row>
    <row r="779" spans="11:22" ht="16" x14ac:dyDescent="0.2">
      <c r="K779" s="13"/>
      <c r="P779" s="13"/>
      <c r="R779" s="13"/>
      <c r="T779" s="13"/>
      <c r="V779" s="13"/>
    </row>
    <row r="780" spans="11:22" ht="16" x14ac:dyDescent="0.2">
      <c r="K780" s="13"/>
      <c r="P780" s="13"/>
      <c r="R780" s="13"/>
      <c r="T780" s="13"/>
      <c r="V780" s="13"/>
    </row>
    <row r="781" spans="11:22" ht="16" x14ac:dyDescent="0.2">
      <c r="K781" s="13"/>
      <c r="P781" s="13"/>
      <c r="R781" s="13"/>
      <c r="T781" s="13"/>
      <c r="V781" s="13"/>
    </row>
    <row r="782" spans="11:22" ht="16" x14ac:dyDescent="0.2">
      <c r="K782" s="13"/>
      <c r="P782" s="13"/>
      <c r="R782" s="13"/>
      <c r="T782" s="13"/>
      <c r="V782" s="13"/>
    </row>
    <row r="783" spans="11:22" ht="16" x14ac:dyDescent="0.2">
      <c r="K783" s="13"/>
      <c r="P783" s="13"/>
      <c r="R783" s="13"/>
      <c r="T783" s="13"/>
      <c r="V783" s="13"/>
    </row>
    <row r="784" spans="11:22" ht="16" x14ac:dyDescent="0.2">
      <c r="K784" s="13"/>
      <c r="P784" s="13"/>
      <c r="R784" s="13"/>
      <c r="T784" s="13"/>
      <c r="V784" s="13"/>
    </row>
    <row r="785" spans="11:22" ht="16" x14ac:dyDescent="0.2">
      <c r="K785" s="13"/>
      <c r="P785" s="13"/>
      <c r="R785" s="13"/>
      <c r="T785" s="13"/>
      <c r="V785" s="13"/>
    </row>
    <row r="786" spans="11:22" ht="16" x14ac:dyDescent="0.2">
      <c r="K786" s="13"/>
      <c r="P786" s="13"/>
      <c r="R786" s="13"/>
      <c r="T786" s="13"/>
      <c r="V786" s="13"/>
    </row>
    <row r="787" spans="11:22" ht="16" x14ac:dyDescent="0.2">
      <c r="K787" s="13"/>
      <c r="P787" s="13"/>
      <c r="R787" s="13"/>
      <c r="T787" s="13"/>
      <c r="V787" s="13"/>
    </row>
    <row r="788" spans="11:22" ht="16" x14ac:dyDescent="0.2">
      <c r="K788" s="13"/>
      <c r="P788" s="13"/>
      <c r="R788" s="13"/>
      <c r="T788" s="13"/>
      <c r="V788" s="13"/>
    </row>
    <row r="789" spans="11:22" ht="16" x14ac:dyDescent="0.2">
      <c r="K789" s="13"/>
      <c r="P789" s="13"/>
      <c r="R789" s="13"/>
      <c r="T789" s="13"/>
      <c r="V789" s="13"/>
    </row>
    <row r="790" spans="11:22" ht="16" x14ac:dyDescent="0.2">
      <c r="K790" s="13"/>
      <c r="P790" s="13"/>
      <c r="R790" s="13"/>
      <c r="T790" s="13"/>
      <c r="V790" s="13"/>
    </row>
    <row r="791" spans="11:22" ht="16" x14ac:dyDescent="0.2">
      <c r="K791" s="13"/>
      <c r="P791" s="13"/>
      <c r="R791" s="13"/>
      <c r="T791" s="13"/>
      <c r="V791" s="13"/>
    </row>
    <row r="792" spans="11:22" ht="16" x14ac:dyDescent="0.2">
      <c r="K792" s="13"/>
      <c r="P792" s="13"/>
      <c r="R792" s="13"/>
      <c r="T792" s="13"/>
      <c r="V792" s="13"/>
    </row>
    <row r="793" spans="11:22" ht="16" x14ac:dyDescent="0.2">
      <c r="K793" s="13"/>
      <c r="P793" s="13"/>
      <c r="R793" s="13"/>
      <c r="T793" s="13"/>
      <c r="V793" s="13"/>
    </row>
    <row r="794" spans="11:22" ht="16" x14ac:dyDescent="0.2">
      <c r="K794" s="13"/>
      <c r="P794" s="13"/>
      <c r="R794" s="13"/>
      <c r="T794" s="13"/>
      <c r="V794" s="13"/>
    </row>
    <row r="795" spans="11:22" ht="16" x14ac:dyDescent="0.2">
      <c r="K795" s="13"/>
      <c r="P795" s="13"/>
      <c r="R795" s="13"/>
      <c r="T795" s="13"/>
      <c r="V795" s="13"/>
    </row>
    <row r="796" spans="11:22" ht="16" x14ac:dyDescent="0.2">
      <c r="K796" s="13"/>
      <c r="P796" s="13"/>
      <c r="R796" s="13"/>
      <c r="T796" s="13"/>
      <c r="V796" s="13"/>
    </row>
    <row r="797" spans="11:22" ht="16" x14ac:dyDescent="0.2">
      <c r="K797" s="13"/>
      <c r="P797" s="13"/>
      <c r="R797" s="13"/>
      <c r="T797" s="13"/>
      <c r="V797" s="13"/>
    </row>
    <row r="798" spans="11:22" ht="16" x14ac:dyDescent="0.2">
      <c r="K798" s="13"/>
      <c r="P798" s="13"/>
      <c r="R798" s="13"/>
      <c r="T798" s="13"/>
      <c r="V798" s="13"/>
    </row>
    <row r="799" spans="11:22" ht="16" x14ac:dyDescent="0.2">
      <c r="K799" s="13"/>
      <c r="P799" s="13"/>
      <c r="R799" s="13"/>
      <c r="T799" s="13"/>
      <c r="V799" s="13"/>
    </row>
    <row r="800" spans="11:22" ht="16" x14ac:dyDescent="0.2">
      <c r="K800" s="13"/>
      <c r="P800" s="13"/>
      <c r="R800" s="13"/>
      <c r="T800" s="13"/>
      <c r="V800" s="13"/>
    </row>
    <row r="801" spans="11:22" ht="16" x14ac:dyDescent="0.2">
      <c r="K801" s="13"/>
      <c r="P801" s="13"/>
      <c r="R801" s="13"/>
      <c r="T801" s="13"/>
      <c r="V801" s="13"/>
    </row>
    <row r="802" spans="11:22" ht="16" x14ac:dyDescent="0.2">
      <c r="K802" s="13"/>
      <c r="P802" s="13"/>
      <c r="R802" s="13"/>
      <c r="T802" s="13"/>
      <c r="V802" s="13"/>
    </row>
    <row r="803" spans="11:22" ht="16" x14ac:dyDescent="0.2">
      <c r="K803" s="13"/>
      <c r="P803" s="13"/>
      <c r="R803" s="13"/>
      <c r="T803" s="13"/>
      <c r="V803" s="13"/>
    </row>
    <row r="804" spans="11:22" ht="16" x14ac:dyDescent="0.2">
      <c r="K804" s="13"/>
      <c r="P804" s="13"/>
      <c r="R804" s="13"/>
      <c r="T804" s="13"/>
      <c r="V804" s="13"/>
    </row>
    <row r="805" spans="11:22" ht="16" x14ac:dyDescent="0.2">
      <c r="K805" s="13"/>
      <c r="P805" s="13"/>
      <c r="R805" s="13"/>
      <c r="T805" s="13"/>
      <c r="V805" s="13"/>
    </row>
    <row r="806" spans="11:22" ht="16" x14ac:dyDescent="0.2">
      <c r="K806" s="13"/>
      <c r="P806" s="13"/>
      <c r="R806" s="13"/>
      <c r="T806" s="13"/>
      <c r="V806" s="13"/>
    </row>
    <row r="807" spans="11:22" ht="16" x14ac:dyDescent="0.2">
      <c r="K807" s="13"/>
      <c r="P807" s="13"/>
      <c r="R807" s="13"/>
      <c r="T807" s="13"/>
      <c r="V807" s="13"/>
    </row>
    <row r="808" spans="11:22" ht="16" x14ac:dyDescent="0.2">
      <c r="K808" s="13"/>
      <c r="P808" s="13"/>
      <c r="R808" s="13"/>
      <c r="T808" s="13"/>
      <c r="V808" s="13"/>
    </row>
    <row r="809" spans="11:22" ht="16" x14ac:dyDescent="0.2">
      <c r="K809" s="13"/>
      <c r="P809" s="13"/>
      <c r="R809" s="13"/>
      <c r="T809" s="13"/>
      <c r="V809" s="13"/>
    </row>
    <row r="810" spans="11:22" ht="16" x14ac:dyDescent="0.2">
      <c r="K810" s="13"/>
      <c r="P810" s="13"/>
      <c r="R810" s="13"/>
      <c r="T810" s="13"/>
      <c r="V810" s="13"/>
    </row>
    <row r="811" spans="11:22" ht="16" x14ac:dyDescent="0.2">
      <c r="K811" s="13"/>
      <c r="P811" s="13"/>
      <c r="R811" s="13"/>
      <c r="T811" s="13"/>
      <c r="V811" s="13"/>
    </row>
    <row r="812" spans="11:22" ht="16" x14ac:dyDescent="0.2">
      <c r="K812" s="13"/>
      <c r="P812" s="13"/>
      <c r="R812" s="13"/>
      <c r="T812" s="13"/>
      <c r="V812" s="13"/>
    </row>
    <row r="813" spans="11:22" ht="16" x14ac:dyDescent="0.2">
      <c r="K813" s="13"/>
      <c r="P813" s="13"/>
      <c r="R813" s="13"/>
      <c r="T813" s="13"/>
      <c r="V813" s="13"/>
    </row>
    <row r="814" spans="11:22" ht="16" x14ac:dyDescent="0.2">
      <c r="K814" s="13"/>
      <c r="P814" s="13"/>
      <c r="R814" s="13"/>
      <c r="T814" s="13"/>
      <c r="V814" s="13"/>
    </row>
    <row r="815" spans="11:22" ht="16" x14ac:dyDescent="0.2">
      <c r="K815" s="13"/>
      <c r="P815" s="13"/>
      <c r="R815" s="13"/>
      <c r="T815" s="13"/>
      <c r="V815" s="13"/>
    </row>
    <row r="816" spans="11:22" ht="16" x14ac:dyDescent="0.2">
      <c r="K816" s="13"/>
      <c r="P816" s="13"/>
      <c r="R816" s="13"/>
      <c r="T816" s="13"/>
      <c r="V816" s="13"/>
    </row>
    <row r="817" spans="11:22" ht="16" x14ac:dyDescent="0.2">
      <c r="K817" s="13"/>
      <c r="P817" s="13"/>
      <c r="R817" s="13"/>
      <c r="T817" s="13"/>
      <c r="V817" s="13"/>
    </row>
    <row r="818" spans="11:22" ht="16" x14ac:dyDescent="0.2">
      <c r="K818" s="13"/>
      <c r="P818" s="13"/>
      <c r="R818" s="13"/>
      <c r="T818" s="13"/>
      <c r="V818" s="13"/>
    </row>
    <row r="819" spans="11:22" ht="16" x14ac:dyDescent="0.2">
      <c r="K819" s="13"/>
      <c r="P819" s="13"/>
      <c r="R819" s="13"/>
      <c r="T819" s="13"/>
      <c r="V819" s="13"/>
    </row>
    <row r="820" spans="11:22" ht="16" x14ac:dyDescent="0.2">
      <c r="K820" s="13"/>
      <c r="P820" s="13"/>
      <c r="R820" s="13"/>
      <c r="T820" s="13"/>
      <c r="V820" s="13"/>
    </row>
    <row r="821" spans="11:22" ht="16" x14ac:dyDescent="0.2">
      <c r="K821" s="13"/>
      <c r="P821" s="13"/>
      <c r="R821" s="13"/>
      <c r="T821" s="13"/>
      <c r="V821" s="13"/>
    </row>
    <row r="822" spans="11:22" ht="16" x14ac:dyDescent="0.2">
      <c r="K822" s="13"/>
      <c r="P822" s="13"/>
      <c r="R822" s="13"/>
      <c r="T822" s="13"/>
      <c r="V822" s="13"/>
    </row>
    <row r="823" spans="11:22" ht="16" x14ac:dyDescent="0.2">
      <c r="K823" s="13"/>
      <c r="P823" s="13"/>
      <c r="R823" s="13"/>
      <c r="T823" s="13"/>
      <c r="V823" s="13"/>
    </row>
    <row r="824" spans="11:22" ht="16" x14ac:dyDescent="0.2">
      <c r="K824" s="13"/>
      <c r="P824" s="13"/>
      <c r="R824" s="13"/>
      <c r="T824" s="13"/>
      <c r="V824" s="13"/>
    </row>
    <row r="825" spans="11:22" ht="16" x14ac:dyDescent="0.2">
      <c r="K825" s="13"/>
      <c r="P825" s="13"/>
      <c r="R825" s="13"/>
      <c r="T825" s="13"/>
      <c r="V825" s="13"/>
    </row>
    <row r="826" spans="11:22" ht="16" x14ac:dyDescent="0.2">
      <c r="K826" s="13"/>
      <c r="P826" s="13"/>
      <c r="R826" s="13"/>
      <c r="T826" s="13"/>
      <c r="V826" s="13"/>
    </row>
    <row r="827" spans="11:22" ht="16" x14ac:dyDescent="0.2">
      <c r="K827" s="13"/>
      <c r="P827" s="13"/>
      <c r="R827" s="13"/>
      <c r="T827" s="13"/>
      <c r="V827" s="13"/>
    </row>
    <row r="828" spans="11:22" ht="16" x14ac:dyDescent="0.2">
      <c r="K828" s="13"/>
      <c r="P828" s="13"/>
      <c r="R828" s="13"/>
      <c r="T828" s="13"/>
      <c r="V828" s="13"/>
    </row>
    <row r="829" spans="11:22" ht="16" x14ac:dyDescent="0.2">
      <c r="K829" s="13"/>
      <c r="P829" s="13"/>
      <c r="R829" s="13"/>
      <c r="T829" s="13"/>
      <c r="V829" s="13"/>
    </row>
    <row r="830" spans="11:22" ht="16" x14ac:dyDescent="0.2">
      <c r="K830" s="13"/>
      <c r="P830" s="13"/>
      <c r="R830" s="13"/>
      <c r="T830" s="13"/>
      <c r="V830" s="13"/>
    </row>
    <row r="831" spans="11:22" ht="16" x14ac:dyDescent="0.2">
      <c r="K831" s="13"/>
      <c r="P831" s="13"/>
      <c r="R831" s="13"/>
      <c r="T831" s="13"/>
      <c r="V831" s="13"/>
    </row>
    <row r="832" spans="11:22" ht="16" x14ac:dyDescent="0.2">
      <c r="K832" s="13"/>
      <c r="P832" s="13"/>
      <c r="R832" s="13"/>
      <c r="T832" s="13"/>
      <c r="V832" s="13"/>
    </row>
    <row r="833" spans="11:22" ht="16" x14ac:dyDescent="0.2">
      <c r="K833" s="13"/>
      <c r="P833" s="13"/>
      <c r="R833" s="13"/>
      <c r="T833" s="13"/>
      <c r="V833" s="13"/>
    </row>
    <row r="834" spans="11:22" ht="16" x14ac:dyDescent="0.2">
      <c r="K834" s="13"/>
      <c r="P834" s="13"/>
      <c r="R834" s="13"/>
      <c r="T834" s="13"/>
      <c r="V834" s="13"/>
    </row>
    <row r="835" spans="11:22" ht="16" x14ac:dyDescent="0.2">
      <c r="K835" s="13"/>
      <c r="P835" s="13"/>
      <c r="R835" s="13"/>
      <c r="T835" s="13"/>
      <c r="V835" s="13"/>
    </row>
    <row r="836" spans="11:22" ht="16" x14ac:dyDescent="0.2">
      <c r="K836" s="13"/>
      <c r="P836" s="13"/>
      <c r="R836" s="13"/>
      <c r="T836" s="13"/>
      <c r="V836" s="13"/>
    </row>
    <row r="837" spans="11:22" ht="16" x14ac:dyDescent="0.2">
      <c r="K837" s="13"/>
      <c r="P837" s="13"/>
      <c r="R837" s="13"/>
      <c r="T837" s="13"/>
      <c r="V837" s="13"/>
    </row>
    <row r="838" spans="11:22" ht="16" x14ac:dyDescent="0.2">
      <c r="K838" s="13"/>
      <c r="P838" s="13"/>
      <c r="R838" s="13"/>
      <c r="T838" s="13"/>
      <c r="V838" s="13"/>
    </row>
    <row r="839" spans="11:22" ht="16" x14ac:dyDescent="0.2">
      <c r="K839" s="13"/>
      <c r="P839" s="13"/>
      <c r="R839" s="13"/>
      <c r="T839" s="13"/>
      <c r="V839" s="13"/>
    </row>
    <row r="840" spans="11:22" ht="16" x14ac:dyDescent="0.2">
      <c r="K840" s="13"/>
      <c r="P840" s="13"/>
      <c r="R840" s="13"/>
      <c r="T840" s="13"/>
      <c r="V840" s="13"/>
    </row>
    <row r="841" spans="11:22" ht="16" x14ac:dyDescent="0.2">
      <c r="K841" s="13"/>
      <c r="P841" s="13"/>
      <c r="R841" s="13"/>
      <c r="T841" s="13"/>
      <c r="V841" s="13"/>
    </row>
    <row r="842" spans="11:22" ht="16" x14ac:dyDescent="0.2">
      <c r="K842" s="13"/>
      <c r="P842" s="13"/>
      <c r="R842" s="13"/>
      <c r="T842" s="13"/>
      <c r="V842" s="13"/>
    </row>
    <row r="843" spans="11:22" ht="16" x14ac:dyDescent="0.2">
      <c r="K843" s="13"/>
      <c r="P843" s="13"/>
      <c r="R843" s="13"/>
      <c r="T843" s="13"/>
      <c r="V843" s="13"/>
    </row>
    <row r="844" spans="11:22" ht="16" x14ac:dyDescent="0.2">
      <c r="K844" s="13"/>
      <c r="P844" s="13"/>
      <c r="R844" s="13"/>
      <c r="T844" s="13"/>
      <c r="V844" s="13"/>
    </row>
    <row r="845" spans="11:22" ht="16" x14ac:dyDescent="0.2">
      <c r="K845" s="13"/>
      <c r="P845" s="13"/>
      <c r="R845" s="13"/>
      <c r="T845" s="13"/>
      <c r="V845" s="13"/>
    </row>
    <row r="846" spans="11:22" ht="16" x14ac:dyDescent="0.2">
      <c r="K846" s="13"/>
      <c r="P846" s="13"/>
      <c r="R846" s="13"/>
      <c r="T846" s="13"/>
      <c r="V846" s="13"/>
    </row>
    <row r="847" spans="11:22" ht="16" x14ac:dyDescent="0.2">
      <c r="K847" s="13"/>
      <c r="P847" s="13"/>
      <c r="R847" s="13"/>
      <c r="T847" s="13"/>
      <c r="V847" s="13"/>
    </row>
    <row r="848" spans="11:22" ht="16" x14ac:dyDescent="0.2">
      <c r="K848" s="13"/>
      <c r="P848" s="13"/>
      <c r="R848" s="13"/>
      <c r="T848" s="13"/>
      <c r="V848" s="13"/>
    </row>
    <row r="849" spans="11:22" ht="16" x14ac:dyDescent="0.2">
      <c r="K849" s="13"/>
      <c r="P849" s="13"/>
      <c r="R849" s="13"/>
      <c r="T849" s="13"/>
      <c r="V849" s="13"/>
    </row>
    <row r="850" spans="11:22" ht="16" x14ac:dyDescent="0.2">
      <c r="K850" s="13"/>
      <c r="P850" s="13"/>
      <c r="R850" s="13"/>
      <c r="T850" s="13"/>
      <c r="V850" s="13"/>
    </row>
    <row r="851" spans="11:22" ht="16" x14ac:dyDescent="0.2">
      <c r="K851" s="13"/>
      <c r="P851" s="13"/>
      <c r="R851" s="13"/>
      <c r="T851" s="13"/>
      <c r="V851" s="13"/>
    </row>
    <row r="852" spans="11:22" ht="16" x14ac:dyDescent="0.2">
      <c r="K852" s="13"/>
      <c r="P852" s="13"/>
      <c r="R852" s="13"/>
      <c r="T852" s="13"/>
      <c r="V852" s="13"/>
    </row>
    <row r="853" spans="11:22" ht="16" x14ac:dyDescent="0.2">
      <c r="K853" s="13"/>
      <c r="P853" s="13"/>
      <c r="R853" s="13"/>
      <c r="T853" s="13"/>
      <c r="V853" s="13"/>
    </row>
    <row r="854" spans="11:22" ht="16" x14ac:dyDescent="0.2">
      <c r="K854" s="13"/>
      <c r="P854" s="13"/>
      <c r="R854" s="13"/>
      <c r="T854" s="13"/>
      <c r="V854" s="13"/>
    </row>
    <row r="855" spans="11:22" ht="16" x14ac:dyDescent="0.2">
      <c r="K855" s="13"/>
      <c r="P855" s="13"/>
      <c r="R855" s="13"/>
      <c r="T855" s="13"/>
      <c r="V855" s="13"/>
    </row>
    <row r="856" spans="11:22" ht="16" x14ac:dyDescent="0.2">
      <c r="K856" s="13"/>
      <c r="P856" s="13"/>
      <c r="R856" s="13"/>
      <c r="T856" s="13"/>
      <c r="V856" s="13"/>
    </row>
    <row r="857" spans="11:22" ht="16" x14ac:dyDescent="0.2">
      <c r="K857" s="13"/>
      <c r="P857" s="13"/>
      <c r="R857" s="13"/>
      <c r="T857" s="13"/>
      <c r="V857" s="13"/>
    </row>
    <row r="858" spans="11:22" ht="16" x14ac:dyDescent="0.2">
      <c r="K858" s="13"/>
      <c r="P858" s="13"/>
      <c r="R858" s="13"/>
      <c r="T858" s="13"/>
      <c r="V858" s="13"/>
    </row>
    <row r="859" spans="11:22" ht="16" x14ac:dyDescent="0.2">
      <c r="K859" s="13"/>
      <c r="P859" s="13"/>
      <c r="R859" s="13"/>
      <c r="T859" s="13"/>
      <c r="V859" s="13"/>
    </row>
    <row r="860" spans="11:22" ht="16" x14ac:dyDescent="0.2">
      <c r="K860" s="13"/>
      <c r="P860" s="13"/>
      <c r="R860" s="13"/>
      <c r="T860" s="13"/>
      <c r="V860" s="13"/>
    </row>
    <row r="861" spans="11:22" ht="16" x14ac:dyDescent="0.2">
      <c r="K861" s="13"/>
      <c r="P861" s="13"/>
      <c r="R861" s="13"/>
      <c r="T861" s="13"/>
      <c r="V861" s="13"/>
    </row>
    <row r="862" spans="11:22" ht="16" x14ac:dyDescent="0.2">
      <c r="K862" s="13"/>
      <c r="P862" s="13"/>
      <c r="R862" s="13"/>
      <c r="T862" s="13"/>
      <c r="V862" s="13"/>
    </row>
    <row r="863" spans="11:22" ht="16" x14ac:dyDescent="0.2">
      <c r="K863" s="13"/>
      <c r="P863" s="13"/>
      <c r="R863" s="13"/>
      <c r="T863" s="13"/>
      <c r="V863" s="13"/>
    </row>
    <row r="864" spans="11:22" ht="16" x14ac:dyDescent="0.2">
      <c r="K864" s="13"/>
      <c r="P864" s="13"/>
      <c r="R864" s="13"/>
      <c r="T864" s="13"/>
      <c r="V864" s="13"/>
    </row>
    <row r="865" spans="11:22" ht="16" x14ac:dyDescent="0.2">
      <c r="K865" s="13"/>
      <c r="P865" s="13"/>
      <c r="R865" s="13"/>
      <c r="T865" s="13"/>
      <c r="V865" s="13"/>
    </row>
    <row r="866" spans="11:22" ht="16" x14ac:dyDescent="0.2">
      <c r="K866" s="13"/>
      <c r="P866" s="13"/>
      <c r="R866" s="13"/>
      <c r="T866" s="13"/>
      <c r="V866" s="13"/>
    </row>
    <row r="867" spans="11:22" ht="16" x14ac:dyDescent="0.2">
      <c r="K867" s="13"/>
      <c r="P867" s="13"/>
      <c r="R867" s="13"/>
      <c r="T867" s="13"/>
      <c r="V867" s="13"/>
    </row>
    <row r="868" spans="11:22" ht="16" x14ac:dyDescent="0.2">
      <c r="K868" s="13"/>
      <c r="P868" s="13"/>
      <c r="R868" s="13"/>
      <c r="T868" s="13"/>
      <c r="V868" s="13"/>
    </row>
    <row r="869" spans="11:22" ht="16" x14ac:dyDescent="0.2">
      <c r="K869" s="13"/>
      <c r="P869" s="13"/>
      <c r="R869" s="13"/>
      <c r="T869" s="13"/>
      <c r="V869" s="13"/>
    </row>
    <row r="870" spans="11:22" ht="16" x14ac:dyDescent="0.2">
      <c r="K870" s="13"/>
      <c r="P870" s="13"/>
      <c r="R870" s="13"/>
      <c r="T870" s="13"/>
      <c r="V870" s="13"/>
    </row>
    <row r="871" spans="11:22" ht="16" x14ac:dyDescent="0.2">
      <c r="K871" s="13"/>
      <c r="P871" s="13"/>
      <c r="R871" s="13"/>
      <c r="T871" s="13"/>
      <c r="V871" s="13"/>
    </row>
    <row r="872" spans="11:22" ht="16" x14ac:dyDescent="0.2">
      <c r="K872" s="13"/>
      <c r="P872" s="13"/>
      <c r="R872" s="13"/>
      <c r="T872" s="13"/>
      <c r="V872" s="13"/>
    </row>
    <row r="873" spans="11:22" ht="16" x14ac:dyDescent="0.2">
      <c r="K873" s="13"/>
      <c r="P873" s="13"/>
      <c r="R873" s="13"/>
      <c r="T873" s="13"/>
      <c r="V873" s="13"/>
    </row>
    <row r="874" spans="11:22" ht="16" x14ac:dyDescent="0.2">
      <c r="K874" s="13"/>
      <c r="P874" s="13"/>
      <c r="R874" s="13"/>
      <c r="T874" s="13"/>
      <c r="V874" s="13"/>
    </row>
    <row r="875" spans="11:22" ht="16" x14ac:dyDescent="0.2">
      <c r="K875" s="13"/>
      <c r="P875" s="13"/>
      <c r="R875" s="13"/>
      <c r="T875" s="13"/>
      <c r="V875" s="13"/>
    </row>
    <row r="876" spans="11:22" ht="16" x14ac:dyDescent="0.2">
      <c r="K876" s="13"/>
      <c r="P876" s="13"/>
      <c r="R876" s="13"/>
      <c r="T876" s="13"/>
      <c r="V876" s="13"/>
    </row>
    <row r="877" spans="11:22" ht="16" x14ac:dyDescent="0.2">
      <c r="K877" s="13"/>
      <c r="P877" s="13"/>
      <c r="R877" s="13"/>
      <c r="T877" s="13"/>
      <c r="V877" s="13"/>
    </row>
    <row r="878" spans="11:22" ht="16" x14ac:dyDescent="0.2">
      <c r="K878" s="13"/>
      <c r="P878" s="13"/>
      <c r="R878" s="13"/>
      <c r="T878" s="13"/>
      <c r="V878" s="13"/>
    </row>
    <row r="879" spans="11:22" ht="16" x14ac:dyDescent="0.2">
      <c r="K879" s="13"/>
      <c r="P879" s="13"/>
      <c r="R879" s="13"/>
      <c r="T879" s="13"/>
      <c r="V879" s="13"/>
    </row>
    <row r="880" spans="11:22" ht="16" x14ac:dyDescent="0.2">
      <c r="K880" s="13"/>
      <c r="P880" s="13"/>
      <c r="R880" s="13"/>
      <c r="T880" s="13"/>
      <c r="V880" s="13"/>
    </row>
    <row r="881" spans="11:22" ht="16" x14ac:dyDescent="0.2">
      <c r="K881" s="13"/>
      <c r="P881" s="13"/>
      <c r="R881" s="13"/>
      <c r="T881" s="13"/>
      <c r="V881" s="13"/>
    </row>
    <row r="882" spans="11:22" ht="16" x14ac:dyDescent="0.2">
      <c r="K882" s="13"/>
      <c r="P882" s="13"/>
      <c r="R882" s="13"/>
      <c r="T882" s="13"/>
      <c r="V882" s="13"/>
    </row>
    <row r="883" spans="11:22" ht="16" x14ac:dyDescent="0.2">
      <c r="K883" s="13"/>
      <c r="P883" s="13"/>
      <c r="R883" s="13"/>
      <c r="T883" s="13"/>
      <c r="V883" s="13"/>
    </row>
    <row r="884" spans="11:22" ht="16" x14ac:dyDescent="0.2">
      <c r="K884" s="13"/>
      <c r="P884" s="13"/>
      <c r="R884" s="13"/>
      <c r="T884" s="13"/>
      <c r="V884" s="13"/>
    </row>
    <row r="885" spans="11:22" ht="16" x14ac:dyDescent="0.2">
      <c r="K885" s="13"/>
      <c r="P885" s="13"/>
      <c r="R885" s="13"/>
      <c r="T885" s="13"/>
      <c r="V885" s="13"/>
    </row>
    <row r="886" spans="11:22" ht="16" x14ac:dyDescent="0.2">
      <c r="K886" s="13"/>
      <c r="P886" s="13"/>
      <c r="R886" s="13"/>
      <c r="T886" s="13"/>
      <c r="V886" s="13"/>
    </row>
    <row r="887" spans="11:22" ht="16" x14ac:dyDescent="0.2">
      <c r="K887" s="13"/>
      <c r="P887" s="13"/>
      <c r="R887" s="13"/>
      <c r="T887" s="13"/>
      <c r="V887" s="13"/>
    </row>
    <row r="888" spans="11:22" ht="16" x14ac:dyDescent="0.2">
      <c r="K888" s="13"/>
      <c r="P888" s="13"/>
      <c r="R888" s="13"/>
      <c r="T888" s="13"/>
      <c r="V888" s="13"/>
    </row>
    <row r="889" spans="11:22" ht="16" x14ac:dyDescent="0.2">
      <c r="K889" s="13"/>
      <c r="P889" s="13"/>
      <c r="R889" s="13"/>
      <c r="T889" s="13"/>
      <c r="V889" s="13"/>
    </row>
    <row r="890" spans="11:22" ht="16" x14ac:dyDescent="0.2">
      <c r="K890" s="13"/>
      <c r="P890" s="13"/>
      <c r="R890" s="13"/>
      <c r="T890" s="13"/>
      <c r="V890" s="13"/>
    </row>
    <row r="891" spans="11:22" ht="16" x14ac:dyDescent="0.2">
      <c r="K891" s="13"/>
      <c r="P891" s="13"/>
      <c r="R891" s="13"/>
      <c r="T891" s="13"/>
      <c r="V891" s="13"/>
    </row>
    <row r="892" spans="11:22" ht="16" x14ac:dyDescent="0.2">
      <c r="K892" s="13"/>
      <c r="P892" s="13"/>
      <c r="R892" s="13"/>
      <c r="T892" s="13"/>
      <c r="V892" s="13"/>
    </row>
    <row r="893" spans="11:22" ht="16" x14ac:dyDescent="0.2">
      <c r="K893" s="13"/>
      <c r="P893" s="13"/>
      <c r="R893" s="13"/>
      <c r="T893" s="13"/>
      <c r="V893" s="13"/>
    </row>
    <row r="894" spans="11:22" ht="16" x14ac:dyDescent="0.2">
      <c r="K894" s="13"/>
      <c r="P894" s="13"/>
      <c r="R894" s="13"/>
      <c r="T894" s="13"/>
      <c r="V894" s="13"/>
    </row>
    <row r="895" spans="11:22" ht="16" x14ac:dyDescent="0.2">
      <c r="K895" s="13"/>
      <c r="P895" s="13"/>
      <c r="R895" s="13"/>
      <c r="T895" s="13"/>
      <c r="V895" s="13"/>
    </row>
    <row r="896" spans="11:22" ht="16" x14ac:dyDescent="0.2">
      <c r="K896" s="13"/>
      <c r="P896" s="13"/>
      <c r="R896" s="13"/>
      <c r="T896" s="13"/>
      <c r="V896" s="13"/>
    </row>
    <row r="897" spans="11:22" ht="16" x14ac:dyDescent="0.2">
      <c r="K897" s="13"/>
      <c r="P897" s="13"/>
      <c r="R897" s="13"/>
      <c r="T897" s="13"/>
      <c r="V897" s="13"/>
    </row>
    <row r="898" spans="11:22" ht="16" x14ac:dyDescent="0.2">
      <c r="K898" s="13"/>
      <c r="P898" s="13"/>
      <c r="R898" s="13"/>
      <c r="T898" s="13"/>
      <c r="V898" s="13"/>
    </row>
    <row r="899" spans="11:22" ht="16" x14ac:dyDescent="0.2">
      <c r="K899" s="13"/>
      <c r="P899" s="13"/>
      <c r="R899" s="13"/>
      <c r="T899" s="13"/>
      <c r="V899" s="13"/>
    </row>
    <row r="900" spans="11:22" ht="16" x14ac:dyDescent="0.2">
      <c r="K900" s="13"/>
      <c r="P900" s="13"/>
      <c r="R900" s="13"/>
      <c r="T900" s="13"/>
      <c r="V900" s="13"/>
    </row>
    <row r="901" spans="11:22" ht="16" x14ac:dyDescent="0.2">
      <c r="K901" s="13"/>
      <c r="P901" s="13"/>
      <c r="R901" s="13"/>
      <c r="T901" s="13"/>
      <c r="V901" s="13"/>
    </row>
    <row r="902" spans="11:22" ht="16" x14ac:dyDescent="0.2">
      <c r="K902" s="13"/>
      <c r="P902" s="13"/>
      <c r="R902" s="13"/>
      <c r="T902" s="13"/>
      <c r="V902" s="13"/>
    </row>
    <row r="903" spans="11:22" ht="16" x14ac:dyDescent="0.2">
      <c r="K903" s="13"/>
      <c r="P903" s="13"/>
      <c r="R903" s="13"/>
      <c r="T903" s="13"/>
      <c r="V903" s="13"/>
    </row>
    <row r="904" spans="11:22" ht="16" x14ac:dyDescent="0.2">
      <c r="K904" s="13"/>
      <c r="P904" s="13"/>
      <c r="R904" s="13"/>
      <c r="T904" s="13"/>
      <c r="V904" s="13"/>
    </row>
    <row r="905" spans="11:22" ht="16" x14ac:dyDescent="0.2">
      <c r="K905" s="13"/>
      <c r="P905" s="13"/>
      <c r="R905" s="13"/>
      <c r="T905" s="13"/>
      <c r="V905" s="13"/>
    </row>
    <row r="906" spans="11:22" ht="16" x14ac:dyDescent="0.2">
      <c r="K906" s="13"/>
      <c r="P906" s="13"/>
      <c r="R906" s="13"/>
      <c r="T906" s="13"/>
      <c r="V906" s="13"/>
    </row>
    <row r="907" spans="11:22" ht="16" x14ac:dyDescent="0.2">
      <c r="K907" s="13"/>
      <c r="P907" s="13"/>
      <c r="R907" s="13"/>
      <c r="T907" s="13"/>
      <c r="V907" s="13"/>
    </row>
    <row r="908" spans="11:22" ht="16" x14ac:dyDescent="0.2">
      <c r="K908" s="13"/>
      <c r="P908" s="13"/>
      <c r="R908" s="13"/>
      <c r="T908" s="13"/>
      <c r="V908" s="13"/>
    </row>
    <row r="909" spans="11:22" ht="16" x14ac:dyDescent="0.2">
      <c r="K909" s="13"/>
      <c r="P909" s="13"/>
      <c r="R909" s="13"/>
      <c r="T909" s="13"/>
      <c r="V909" s="13"/>
    </row>
    <row r="910" spans="11:22" ht="16" x14ac:dyDescent="0.2">
      <c r="K910" s="13"/>
      <c r="P910" s="13"/>
      <c r="R910" s="13"/>
      <c r="T910" s="13"/>
      <c r="V910" s="13"/>
    </row>
    <row r="911" spans="11:22" ht="16" x14ac:dyDescent="0.2">
      <c r="K911" s="13"/>
      <c r="P911" s="13"/>
      <c r="R911" s="13"/>
      <c r="T911" s="13"/>
      <c r="V911" s="13"/>
    </row>
    <row r="912" spans="11:22" ht="16" x14ac:dyDescent="0.2">
      <c r="K912" s="13"/>
      <c r="P912" s="13"/>
      <c r="R912" s="13"/>
      <c r="T912" s="13"/>
      <c r="V912" s="13"/>
    </row>
    <row r="913" spans="11:22" ht="16" x14ac:dyDescent="0.2">
      <c r="K913" s="13"/>
      <c r="P913" s="13"/>
      <c r="R913" s="13"/>
      <c r="T913" s="13"/>
      <c r="V913" s="13"/>
    </row>
    <row r="914" spans="11:22" ht="16" x14ac:dyDescent="0.2">
      <c r="K914" s="13"/>
      <c r="P914" s="13"/>
      <c r="R914" s="13"/>
      <c r="T914" s="13"/>
      <c r="V914" s="13"/>
    </row>
    <row r="915" spans="11:22" ht="16" x14ac:dyDescent="0.2">
      <c r="K915" s="13"/>
      <c r="P915" s="13"/>
      <c r="R915" s="13"/>
      <c r="T915" s="13"/>
      <c r="V915" s="13"/>
    </row>
    <row r="916" spans="11:22" ht="16" x14ac:dyDescent="0.2">
      <c r="K916" s="13"/>
      <c r="P916" s="13"/>
      <c r="R916" s="13"/>
      <c r="T916" s="13"/>
      <c r="V916" s="13"/>
    </row>
    <row r="917" spans="11:22" ht="16" x14ac:dyDescent="0.2">
      <c r="K917" s="13"/>
      <c r="P917" s="13"/>
      <c r="R917" s="13"/>
      <c r="T917" s="13"/>
      <c r="V917" s="13"/>
    </row>
    <row r="918" spans="11:22" ht="16" x14ac:dyDescent="0.2">
      <c r="K918" s="13"/>
      <c r="P918" s="13"/>
      <c r="R918" s="13"/>
      <c r="T918" s="13"/>
      <c r="V918" s="13"/>
    </row>
    <row r="919" spans="11:22" ht="16" x14ac:dyDescent="0.2">
      <c r="K919" s="13"/>
      <c r="P919" s="13"/>
      <c r="R919" s="13"/>
      <c r="T919" s="13"/>
      <c r="V919" s="13"/>
    </row>
    <row r="920" spans="11:22" ht="16" x14ac:dyDescent="0.2">
      <c r="K920" s="13"/>
      <c r="P920" s="13"/>
      <c r="R920" s="13"/>
      <c r="T920" s="13"/>
      <c r="V920" s="13"/>
    </row>
    <row r="921" spans="11:22" ht="16" x14ac:dyDescent="0.2">
      <c r="K921" s="13"/>
      <c r="P921" s="13"/>
      <c r="R921" s="13"/>
      <c r="T921" s="13"/>
      <c r="V921" s="13"/>
    </row>
    <row r="922" spans="11:22" ht="16" x14ac:dyDescent="0.2">
      <c r="K922" s="13"/>
      <c r="P922" s="13"/>
      <c r="R922" s="13"/>
      <c r="T922" s="13"/>
      <c r="V922" s="13"/>
    </row>
    <row r="923" spans="11:22" ht="16" x14ac:dyDescent="0.2">
      <c r="K923" s="13"/>
      <c r="P923" s="13"/>
      <c r="R923" s="13"/>
      <c r="T923" s="13"/>
      <c r="V923" s="13"/>
    </row>
    <row r="924" spans="11:22" ht="16" x14ac:dyDescent="0.2">
      <c r="K924" s="13"/>
      <c r="P924" s="13"/>
      <c r="R924" s="13"/>
      <c r="T924" s="13"/>
      <c r="V924" s="13"/>
    </row>
    <row r="925" spans="11:22" ht="16" x14ac:dyDescent="0.2">
      <c r="K925" s="13"/>
      <c r="P925" s="13"/>
      <c r="R925" s="13"/>
      <c r="T925" s="13"/>
      <c r="V925" s="13"/>
    </row>
    <row r="926" spans="11:22" ht="16" x14ac:dyDescent="0.2">
      <c r="K926" s="13"/>
      <c r="P926" s="13"/>
      <c r="R926" s="13"/>
      <c r="T926" s="13"/>
      <c r="V926" s="13"/>
    </row>
    <row r="927" spans="11:22" ht="16" x14ac:dyDescent="0.2">
      <c r="K927" s="13"/>
      <c r="P927" s="13"/>
      <c r="R927" s="13"/>
      <c r="T927" s="13"/>
      <c r="V927" s="13"/>
    </row>
    <row r="928" spans="11:22" ht="16" x14ac:dyDescent="0.2">
      <c r="K928" s="13"/>
      <c r="P928" s="13"/>
      <c r="R928" s="13"/>
      <c r="T928" s="13"/>
      <c r="V928" s="13"/>
    </row>
    <row r="929" spans="11:22" ht="16" x14ac:dyDescent="0.2">
      <c r="K929" s="13"/>
      <c r="P929" s="13"/>
      <c r="R929" s="13"/>
      <c r="T929" s="13"/>
      <c r="V929" s="13"/>
    </row>
    <row r="930" spans="11:22" ht="16" x14ac:dyDescent="0.2">
      <c r="K930" s="13"/>
      <c r="P930" s="13"/>
      <c r="R930" s="13"/>
      <c r="T930" s="13"/>
      <c r="V930" s="13"/>
    </row>
    <row r="931" spans="11:22" ht="16" x14ac:dyDescent="0.2">
      <c r="K931" s="13"/>
      <c r="P931" s="13"/>
      <c r="R931" s="13"/>
      <c r="T931" s="13"/>
      <c r="V931" s="13"/>
    </row>
    <row r="932" spans="11:22" ht="16" x14ac:dyDescent="0.2">
      <c r="K932" s="13"/>
      <c r="P932" s="13"/>
      <c r="R932" s="13"/>
      <c r="T932" s="13"/>
      <c r="V932" s="13"/>
    </row>
    <row r="933" spans="11:22" ht="16" x14ac:dyDescent="0.2">
      <c r="K933" s="13"/>
      <c r="P933" s="13"/>
      <c r="R933" s="13"/>
      <c r="T933" s="13"/>
      <c r="V933" s="13"/>
    </row>
    <row r="934" spans="11:22" ht="16" x14ac:dyDescent="0.2">
      <c r="K934" s="13"/>
      <c r="P934" s="13"/>
      <c r="R934" s="13"/>
      <c r="T934" s="13"/>
      <c r="V934" s="13"/>
    </row>
    <row r="935" spans="11:22" ht="16" x14ac:dyDescent="0.2">
      <c r="K935" s="13"/>
      <c r="P935" s="13"/>
      <c r="R935" s="13"/>
      <c r="T935" s="13"/>
      <c r="V935" s="13"/>
    </row>
    <row r="936" spans="11:22" ht="16" x14ac:dyDescent="0.2">
      <c r="K936" s="13"/>
      <c r="P936" s="13"/>
      <c r="R936" s="13"/>
      <c r="T936" s="13"/>
      <c r="V936" s="13"/>
    </row>
    <row r="937" spans="11:22" ht="16" x14ac:dyDescent="0.2">
      <c r="K937" s="13"/>
      <c r="P937" s="13"/>
      <c r="R937" s="13"/>
      <c r="T937" s="13"/>
      <c r="V937" s="13"/>
    </row>
    <row r="938" spans="11:22" ht="16" x14ac:dyDescent="0.2">
      <c r="K938" s="13"/>
      <c r="P938" s="13"/>
      <c r="R938" s="13"/>
      <c r="T938" s="13"/>
      <c r="V938" s="13"/>
    </row>
    <row r="939" spans="11:22" ht="16" x14ac:dyDescent="0.2">
      <c r="K939" s="13"/>
      <c r="P939" s="13"/>
      <c r="R939" s="13"/>
      <c r="T939" s="13"/>
      <c r="V939" s="13"/>
    </row>
    <row r="940" spans="11:22" ht="16" x14ac:dyDescent="0.2">
      <c r="K940" s="13"/>
      <c r="P940" s="13"/>
      <c r="R940" s="13"/>
      <c r="T940" s="13"/>
      <c r="V940" s="13"/>
    </row>
    <row r="941" spans="11:22" ht="16" x14ac:dyDescent="0.2">
      <c r="K941" s="13"/>
      <c r="P941" s="13"/>
      <c r="R941" s="13"/>
      <c r="T941" s="13"/>
      <c r="V941" s="13"/>
    </row>
    <row r="942" spans="11:22" ht="16" x14ac:dyDescent="0.2">
      <c r="K942" s="13"/>
      <c r="P942" s="13"/>
      <c r="R942" s="13"/>
      <c r="T942" s="13"/>
      <c r="V942" s="13"/>
    </row>
    <row r="943" spans="11:22" ht="16" x14ac:dyDescent="0.2">
      <c r="K943" s="13"/>
      <c r="P943" s="13"/>
      <c r="R943" s="13"/>
      <c r="T943" s="13"/>
      <c r="V943" s="13"/>
    </row>
    <row r="944" spans="11:22" ht="16" x14ac:dyDescent="0.2">
      <c r="K944" s="13"/>
      <c r="P944" s="13"/>
      <c r="R944" s="13"/>
      <c r="T944" s="13"/>
      <c r="V944" s="13"/>
    </row>
    <row r="945" spans="11:22" ht="16" x14ac:dyDescent="0.2">
      <c r="K945" s="13"/>
      <c r="P945" s="13"/>
      <c r="R945" s="13"/>
      <c r="T945" s="13"/>
      <c r="V945" s="13"/>
    </row>
    <row r="946" spans="11:22" ht="16" x14ac:dyDescent="0.2">
      <c r="K946" s="13"/>
      <c r="P946" s="13"/>
      <c r="R946" s="13"/>
      <c r="T946" s="13"/>
      <c r="V946" s="13"/>
    </row>
    <row r="947" spans="11:22" ht="16" x14ac:dyDescent="0.2">
      <c r="K947" s="13"/>
      <c r="P947" s="13"/>
      <c r="R947" s="13"/>
      <c r="T947" s="13"/>
      <c r="V947" s="13"/>
    </row>
    <row r="948" spans="11:22" ht="16" x14ac:dyDescent="0.2">
      <c r="K948" s="13"/>
      <c r="P948" s="13"/>
      <c r="R948" s="13"/>
      <c r="T948" s="13"/>
      <c r="V948" s="13"/>
    </row>
    <row r="949" spans="11:22" ht="16" x14ac:dyDescent="0.2">
      <c r="K949" s="13"/>
      <c r="P949" s="13"/>
      <c r="R949" s="13"/>
      <c r="T949" s="13"/>
      <c r="V949" s="13"/>
    </row>
    <row r="950" spans="11:22" ht="16" x14ac:dyDescent="0.2">
      <c r="K950" s="13"/>
      <c r="P950" s="13"/>
      <c r="R950" s="13"/>
      <c r="T950" s="13"/>
      <c r="V950" s="13"/>
    </row>
    <row r="951" spans="11:22" ht="16" x14ac:dyDescent="0.2">
      <c r="K951" s="13"/>
      <c r="P951" s="13"/>
      <c r="R951" s="13"/>
      <c r="T951" s="13"/>
      <c r="V951" s="13"/>
    </row>
    <row r="952" spans="11:22" ht="16" x14ac:dyDescent="0.2">
      <c r="K952" s="13"/>
      <c r="P952" s="13"/>
      <c r="R952" s="13"/>
      <c r="T952" s="13"/>
      <c r="V952" s="13"/>
    </row>
    <row r="953" spans="11:22" ht="16" x14ac:dyDescent="0.2">
      <c r="K953" s="13"/>
      <c r="P953" s="13"/>
      <c r="R953" s="13"/>
      <c r="T953" s="13"/>
      <c r="V953" s="13"/>
    </row>
    <row r="954" spans="11:22" ht="16" x14ac:dyDescent="0.2">
      <c r="K954" s="13"/>
      <c r="P954" s="13"/>
      <c r="R954" s="13"/>
      <c r="T954" s="13"/>
      <c r="V954" s="13"/>
    </row>
    <row r="955" spans="11:22" ht="16" x14ac:dyDescent="0.2">
      <c r="K955" s="13"/>
      <c r="P955" s="13"/>
      <c r="R955" s="13"/>
      <c r="T955" s="13"/>
      <c r="V955" s="13"/>
    </row>
    <row r="956" spans="11:22" ht="16" x14ac:dyDescent="0.2">
      <c r="K956" s="13"/>
      <c r="P956" s="13"/>
      <c r="R956" s="13"/>
      <c r="T956" s="13"/>
      <c r="V956" s="13"/>
    </row>
    <row r="957" spans="11:22" ht="16" x14ac:dyDescent="0.2">
      <c r="K957" s="13"/>
      <c r="P957" s="13"/>
      <c r="R957" s="13"/>
      <c r="T957" s="13"/>
      <c r="V957" s="13"/>
    </row>
    <row r="958" spans="11:22" ht="16" x14ac:dyDescent="0.2">
      <c r="K958" s="13"/>
      <c r="P958" s="13"/>
      <c r="R958" s="13"/>
      <c r="T958" s="13"/>
      <c r="V958" s="13"/>
    </row>
    <row r="959" spans="11:22" ht="16" x14ac:dyDescent="0.2">
      <c r="K959" s="13"/>
      <c r="P959" s="13"/>
      <c r="R959" s="13"/>
      <c r="T959" s="13"/>
      <c r="V959" s="13"/>
    </row>
    <row r="960" spans="11:22" ht="16" x14ac:dyDescent="0.2">
      <c r="K960" s="13"/>
      <c r="P960" s="13"/>
      <c r="R960" s="13"/>
      <c r="T960" s="13"/>
      <c r="V960" s="13"/>
    </row>
    <row r="961" spans="11:22" ht="16" x14ac:dyDescent="0.2">
      <c r="K961" s="13"/>
      <c r="P961" s="13"/>
      <c r="R961" s="13"/>
      <c r="T961" s="13"/>
      <c r="V961" s="13"/>
    </row>
    <row r="962" spans="11:22" ht="16" x14ac:dyDescent="0.2">
      <c r="K962" s="13"/>
      <c r="P962" s="13"/>
      <c r="R962" s="13"/>
      <c r="T962" s="13"/>
      <c r="V962" s="13"/>
    </row>
    <row r="963" spans="11:22" ht="16" x14ac:dyDescent="0.2">
      <c r="K963" s="13"/>
      <c r="P963" s="13"/>
      <c r="R963" s="13"/>
      <c r="T963" s="13"/>
      <c r="V963" s="13"/>
    </row>
    <row r="964" spans="11:22" ht="16" x14ac:dyDescent="0.2">
      <c r="K964" s="13"/>
      <c r="P964" s="13"/>
      <c r="R964" s="13"/>
      <c r="T964" s="13"/>
      <c r="V964" s="13"/>
    </row>
    <row r="965" spans="11:22" ht="16" x14ac:dyDescent="0.2">
      <c r="K965" s="13"/>
      <c r="P965" s="13"/>
      <c r="R965" s="13"/>
      <c r="T965" s="13"/>
      <c r="V965" s="13"/>
    </row>
    <row r="966" spans="11:22" ht="16" x14ac:dyDescent="0.2">
      <c r="K966" s="13"/>
      <c r="P966" s="13"/>
      <c r="R966" s="13"/>
      <c r="T966" s="13"/>
      <c r="V966" s="13"/>
    </row>
    <row r="967" spans="11:22" ht="16" x14ac:dyDescent="0.2">
      <c r="K967" s="13"/>
      <c r="P967" s="13"/>
      <c r="R967" s="13"/>
      <c r="T967" s="13"/>
      <c r="V967" s="13"/>
    </row>
    <row r="968" spans="11:22" ht="16" x14ac:dyDescent="0.2">
      <c r="K968" s="13"/>
      <c r="P968" s="13"/>
      <c r="R968" s="13"/>
      <c r="T968" s="13"/>
      <c r="V968" s="13"/>
    </row>
    <row r="969" spans="11:22" ht="16" x14ac:dyDescent="0.2">
      <c r="K969" s="13"/>
      <c r="P969" s="13"/>
      <c r="R969" s="13"/>
      <c r="T969" s="13"/>
      <c r="V969" s="13"/>
    </row>
    <row r="970" spans="11:22" ht="16" x14ac:dyDescent="0.2">
      <c r="K970" s="13"/>
      <c r="P970" s="13"/>
      <c r="R970" s="13"/>
      <c r="T970" s="13"/>
      <c r="V970" s="13"/>
    </row>
    <row r="971" spans="11:22" ht="16" x14ac:dyDescent="0.2">
      <c r="K971" s="13"/>
      <c r="P971" s="13"/>
      <c r="R971" s="13"/>
      <c r="T971" s="13"/>
      <c r="V971" s="13"/>
    </row>
    <row r="972" spans="11:22" ht="16" x14ac:dyDescent="0.2">
      <c r="K972" s="13"/>
      <c r="P972" s="13"/>
      <c r="R972" s="13"/>
      <c r="T972" s="13"/>
      <c r="V972" s="13"/>
    </row>
    <row r="973" spans="11:22" ht="16" x14ac:dyDescent="0.2">
      <c r="K973" s="13"/>
      <c r="P973" s="13"/>
      <c r="R973" s="13"/>
      <c r="T973" s="13"/>
      <c r="V973" s="13"/>
    </row>
    <row r="974" spans="11:22" ht="16" x14ac:dyDescent="0.2">
      <c r="K974" s="13"/>
      <c r="P974" s="13"/>
      <c r="R974" s="13"/>
      <c r="T974" s="13"/>
      <c r="V974" s="13"/>
    </row>
    <row r="975" spans="11:22" ht="16" x14ac:dyDescent="0.2">
      <c r="K975" s="13"/>
      <c r="P975" s="13"/>
      <c r="R975" s="13"/>
      <c r="T975" s="13"/>
      <c r="V975" s="13"/>
    </row>
    <row r="976" spans="11:22" ht="16" x14ac:dyDescent="0.2">
      <c r="K976" s="13"/>
      <c r="P976" s="13"/>
      <c r="R976" s="13"/>
      <c r="T976" s="13"/>
      <c r="V976" s="13"/>
    </row>
    <row r="977" spans="11:22" ht="16" x14ac:dyDescent="0.2">
      <c r="K977" s="13"/>
      <c r="P977" s="13"/>
      <c r="R977" s="13"/>
      <c r="T977" s="13"/>
      <c r="V977" s="13"/>
    </row>
    <row r="978" spans="11:22" ht="16" x14ac:dyDescent="0.2">
      <c r="K978" s="13"/>
      <c r="P978" s="13"/>
      <c r="R978" s="13"/>
      <c r="T978" s="13"/>
      <c r="V978" s="13"/>
    </row>
    <row r="979" spans="11:22" ht="16" x14ac:dyDescent="0.2">
      <c r="K979" s="13"/>
      <c r="P979" s="13"/>
      <c r="R979" s="13"/>
      <c r="T979" s="13"/>
      <c r="V979" s="13"/>
    </row>
    <row r="980" spans="11:22" ht="16" x14ac:dyDescent="0.2">
      <c r="K980" s="13"/>
      <c r="P980" s="13"/>
      <c r="R980" s="13"/>
      <c r="T980" s="13"/>
      <c r="V980" s="13"/>
    </row>
    <row r="981" spans="11:22" ht="16" x14ac:dyDescent="0.2">
      <c r="K981" s="13"/>
      <c r="P981" s="13"/>
      <c r="R981" s="13"/>
      <c r="T981" s="13"/>
      <c r="V981" s="13"/>
    </row>
    <row r="982" spans="11:22" ht="16" x14ac:dyDescent="0.2">
      <c r="K982" s="13"/>
      <c r="P982" s="13"/>
      <c r="R982" s="13"/>
      <c r="T982" s="13"/>
      <c r="V982" s="13"/>
    </row>
    <row r="983" spans="11:22" ht="16" x14ac:dyDescent="0.2">
      <c r="K983" s="13"/>
      <c r="P983" s="13"/>
      <c r="R983" s="13"/>
      <c r="T983" s="13"/>
      <c r="V983" s="13"/>
    </row>
    <row r="984" spans="11:22" ht="16" x14ac:dyDescent="0.2">
      <c r="K984" s="13"/>
      <c r="P984" s="13"/>
      <c r="R984" s="13"/>
      <c r="T984" s="13"/>
      <c r="V984" s="13"/>
    </row>
    <row r="985" spans="11:22" ht="16" x14ac:dyDescent="0.2">
      <c r="K985" s="13"/>
      <c r="P985" s="13"/>
      <c r="R985" s="13"/>
      <c r="T985" s="13"/>
      <c r="V985" s="13"/>
    </row>
    <row r="986" spans="11:22" ht="16" x14ac:dyDescent="0.2">
      <c r="K986" s="13"/>
      <c r="P986" s="13"/>
      <c r="R986" s="13"/>
      <c r="T986" s="13"/>
      <c r="V986" s="13"/>
    </row>
    <row r="987" spans="11:22" ht="16" x14ac:dyDescent="0.2">
      <c r="K987" s="13"/>
      <c r="P987" s="13"/>
      <c r="R987" s="13"/>
      <c r="T987" s="13"/>
      <c r="V987" s="13"/>
    </row>
    <row r="988" spans="11:22" ht="16" x14ac:dyDescent="0.2">
      <c r="K988" s="13"/>
      <c r="P988" s="13"/>
      <c r="R988" s="13"/>
      <c r="T988" s="13"/>
      <c r="V988" s="13"/>
    </row>
    <row r="989" spans="11:22" ht="16" x14ac:dyDescent="0.2">
      <c r="K989" s="13"/>
      <c r="P989" s="13"/>
      <c r="R989" s="13"/>
      <c r="T989" s="13"/>
      <c r="V989" s="13"/>
    </row>
    <row r="990" spans="11:22" ht="16" x14ac:dyDescent="0.2">
      <c r="K990" s="13"/>
      <c r="P990" s="13"/>
      <c r="R990" s="13"/>
      <c r="T990" s="13"/>
      <c r="V990" s="13"/>
    </row>
    <row r="991" spans="11:22" ht="16" x14ac:dyDescent="0.2">
      <c r="K991" s="13"/>
      <c r="P991" s="13"/>
      <c r="R991" s="13"/>
      <c r="T991" s="13"/>
      <c r="V991" s="13"/>
    </row>
    <row r="992" spans="11:22" ht="16" x14ac:dyDescent="0.2">
      <c r="K992" s="13"/>
      <c r="P992" s="13"/>
      <c r="R992" s="13"/>
      <c r="T992" s="13"/>
      <c r="V992" s="13"/>
    </row>
    <row r="993" spans="11:22" ht="16" x14ac:dyDescent="0.2">
      <c r="K993" s="13"/>
      <c r="P993" s="13"/>
      <c r="R993" s="13"/>
      <c r="T993" s="13"/>
      <c r="V993" s="13"/>
    </row>
    <row r="994" spans="11:22" ht="16" x14ac:dyDescent="0.2">
      <c r="K994" s="13"/>
      <c r="P994" s="13"/>
      <c r="R994" s="13"/>
      <c r="T994" s="13"/>
      <c r="V994" s="13"/>
    </row>
    <row r="995" spans="11:22" ht="16" x14ac:dyDescent="0.2">
      <c r="K995" s="13"/>
      <c r="P995" s="13"/>
      <c r="R995" s="13"/>
      <c r="T995" s="13"/>
      <c r="V995" s="13"/>
    </row>
    <row r="996" spans="11:22" ht="16" x14ac:dyDescent="0.2">
      <c r="K996" s="13"/>
      <c r="P996" s="13"/>
      <c r="R996" s="13"/>
      <c r="T996" s="13"/>
      <c r="V996" s="13"/>
    </row>
    <row r="997" spans="11:22" ht="16" x14ac:dyDescent="0.2">
      <c r="K997" s="13"/>
      <c r="P997" s="13"/>
      <c r="R997" s="13"/>
      <c r="T997" s="13"/>
      <c r="V997" s="13"/>
    </row>
    <row r="998" spans="11:22" ht="16" x14ac:dyDescent="0.2">
      <c r="K998" s="13"/>
      <c r="P998" s="13"/>
      <c r="R998" s="13"/>
      <c r="T998" s="13"/>
      <c r="V998" s="13"/>
    </row>
    <row r="999" spans="11:22" ht="16" x14ac:dyDescent="0.2">
      <c r="K999" s="13"/>
      <c r="P999" s="13"/>
      <c r="R999" s="13"/>
      <c r="T999" s="13"/>
      <c r="V999" s="13"/>
    </row>
    <row r="1000" spans="11:22" ht="16" x14ac:dyDescent="0.2">
      <c r="K1000" s="13"/>
      <c r="P1000" s="13"/>
      <c r="R1000" s="13"/>
      <c r="T1000" s="13"/>
      <c r="V1000" s="13"/>
    </row>
  </sheetData>
  <mergeCells count="2">
    <mergeCell ref="G1:I1"/>
    <mergeCell ref="L1:N1"/>
  </mergeCells>
  <pageMargins left="0.7" right="0.7" top="0.75" bottom="0.75" header="0" footer="0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R1000"/>
  <sheetViews>
    <sheetView topLeftCell="B1" workbookViewId="0">
      <selection activeCell="O24" sqref="O24"/>
    </sheetView>
  </sheetViews>
  <sheetFormatPr baseColWidth="10" defaultColWidth="11.1640625" defaultRowHeight="15" customHeight="1" x14ac:dyDescent="0.2"/>
  <cols>
    <col min="1" max="1" width="2.33203125" hidden="1" customWidth="1"/>
    <col min="2" max="2" width="14.6640625" bestFit="1" customWidth="1"/>
    <col min="3" max="3" width="8" bestFit="1" customWidth="1"/>
    <col min="4" max="4" width="9.5" bestFit="1" customWidth="1"/>
    <col min="5" max="5" width="7.6640625" bestFit="1" customWidth="1"/>
    <col min="6" max="6" width="8.5" bestFit="1" customWidth="1"/>
    <col min="7" max="8" width="4.5" customWidth="1"/>
    <col min="9" max="9" width="4.6640625" bestFit="1" customWidth="1"/>
    <col min="10" max="10" width="8" bestFit="1" customWidth="1"/>
    <col min="11" max="11" width="8.1640625" bestFit="1" customWidth="1"/>
    <col min="12" max="12" width="4.6640625" bestFit="1" customWidth="1"/>
    <col min="13" max="14" width="5" customWidth="1"/>
    <col min="15" max="15" width="8" bestFit="1" customWidth="1"/>
    <col min="16" max="16" width="8.1640625" bestFit="1" customWidth="1"/>
    <col min="17" max="17" width="10.33203125" bestFit="1" customWidth="1"/>
    <col min="18" max="18" width="8.1640625" bestFit="1" customWidth="1"/>
    <col min="19" max="19" width="8" bestFit="1" customWidth="1"/>
    <col min="20" max="20" width="8.1640625" bestFit="1" customWidth="1"/>
    <col min="21" max="21" width="12.33203125" bestFit="1" customWidth="1"/>
    <col min="22" max="22" width="8.1640625" bestFit="1" customWidth="1"/>
    <col min="23" max="23" width="12.83203125" bestFit="1" customWidth="1"/>
    <col min="24" max="24" width="7" customWidth="1"/>
    <col min="25" max="26" width="6.83203125" customWidth="1"/>
    <col min="27" max="27" width="14.1640625" customWidth="1"/>
    <col min="28" max="28" width="12.1640625" customWidth="1"/>
    <col min="29" max="29" width="6.83203125" customWidth="1"/>
    <col min="30" max="44" width="6.83203125" hidden="1" customWidth="1"/>
  </cols>
  <sheetData>
    <row r="1" spans="1:24" ht="16" x14ac:dyDescent="0.2">
      <c r="A1" s="1"/>
      <c r="B1" s="1" t="s">
        <v>0</v>
      </c>
      <c r="C1" s="2" t="s">
        <v>1</v>
      </c>
      <c r="D1" s="1" t="s">
        <v>2</v>
      </c>
      <c r="E1" s="2" t="s">
        <v>3</v>
      </c>
      <c r="F1" s="2" t="s">
        <v>4</v>
      </c>
      <c r="G1" s="77" t="s">
        <v>5</v>
      </c>
      <c r="H1" s="78"/>
      <c r="I1" s="79"/>
      <c r="J1" s="3" t="s">
        <v>6</v>
      </c>
      <c r="K1" s="4" t="s">
        <v>7</v>
      </c>
      <c r="L1" s="77" t="s">
        <v>8</v>
      </c>
      <c r="M1" s="78"/>
      <c r="N1" s="79"/>
      <c r="O1" s="3" t="s">
        <v>6</v>
      </c>
      <c r="P1" s="4" t="s">
        <v>7</v>
      </c>
      <c r="Q1" s="1" t="s">
        <v>9</v>
      </c>
      <c r="R1" s="5" t="s">
        <v>7</v>
      </c>
      <c r="S1" s="1" t="s">
        <v>10</v>
      </c>
      <c r="T1" s="5" t="s">
        <v>7</v>
      </c>
      <c r="U1" s="2" t="s">
        <v>11</v>
      </c>
      <c r="V1" s="5" t="s">
        <v>7</v>
      </c>
      <c r="W1" s="1" t="s">
        <v>12</v>
      </c>
      <c r="X1" s="2" t="s">
        <v>13</v>
      </c>
    </row>
    <row r="2" spans="1:24" ht="16" x14ac:dyDescent="0.2">
      <c r="A2" s="1">
        <v>1</v>
      </c>
      <c r="B2" s="2" t="s">
        <v>25</v>
      </c>
      <c r="C2" s="2" t="s">
        <v>19</v>
      </c>
      <c r="D2" s="2">
        <v>2007</v>
      </c>
      <c r="E2" s="7">
        <v>59</v>
      </c>
      <c r="F2" s="2" t="s">
        <v>103</v>
      </c>
      <c r="G2" s="2">
        <v>95</v>
      </c>
      <c r="H2" s="2">
        <v>100</v>
      </c>
      <c r="I2" s="2">
        <v>0</v>
      </c>
      <c r="J2" s="14">
        <v>100</v>
      </c>
      <c r="K2" s="5">
        <v>1</v>
      </c>
      <c r="L2" s="2">
        <v>85</v>
      </c>
      <c r="M2" s="2">
        <v>0</v>
      </c>
      <c r="N2" s="2">
        <v>0</v>
      </c>
      <c r="O2" s="2">
        <v>85</v>
      </c>
      <c r="P2" s="5">
        <v>2</v>
      </c>
      <c r="Q2" s="2">
        <v>83</v>
      </c>
      <c r="R2" s="5">
        <v>1</v>
      </c>
      <c r="S2" s="2">
        <v>64</v>
      </c>
      <c r="T2" s="5">
        <v>2</v>
      </c>
      <c r="U2" s="9">
        <v>0.51388888888888884</v>
      </c>
      <c r="V2" s="5">
        <v>1</v>
      </c>
      <c r="W2" s="1">
        <f t="shared" ref="W2:W4" si="0">K2+P2+R2+T2+V2</f>
        <v>7</v>
      </c>
      <c r="X2" s="4">
        <v>1</v>
      </c>
    </row>
    <row r="3" spans="1:24" ht="16" x14ac:dyDescent="0.2">
      <c r="A3" s="1">
        <v>2</v>
      </c>
      <c r="B3" s="15" t="s">
        <v>26</v>
      </c>
      <c r="C3" s="2" t="s">
        <v>27</v>
      </c>
      <c r="D3" s="1">
        <v>2006</v>
      </c>
      <c r="E3" s="7">
        <v>57</v>
      </c>
      <c r="F3" s="2" t="s">
        <v>104</v>
      </c>
      <c r="G3" s="2">
        <v>90</v>
      </c>
      <c r="H3" s="2">
        <v>95</v>
      </c>
      <c r="I3" s="2" t="s">
        <v>101</v>
      </c>
      <c r="J3" s="14">
        <v>97.5</v>
      </c>
      <c r="K3" s="5">
        <v>2</v>
      </c>
      <c r="L3" s="2" t="s">
        <v>101</v>
      </c>
      <c r="M3" s="2" t="s">
        <v>102</v>
      </c>
      <c r="N3" s="2">
        <v>105</v>
      </c>
      <c r="O3" s="2">
        <v>105</v>
      </c>
      <c r="P3" s="5">
        <v>1</v>
      </c>
      <c r="Q3" s="2">
        <v>79</v>
      </c>
      <c r="R3" s="5">
        <v>2</v>
      </c>
      <c r="S3" s="2">
        <v>101</v>
      </c>
      <c r="T3" s="5">
        <v>1</v>
      </c>
      <c r="U3" s="9">
        <v>0.52986111111111112</v>
      </c>
      <c r="V3" s="5">
        <v>2</v>
      </c>
      <c r="W3" s="1">
        <f t="shared" si="0"/>
        <v>8</v>
      </c>
      <c r="X3" s="4">
        <v>2</v>
      </c>
    </row>
    <row r="4" spans="1:24" ht="16" x14ac:dyDescent="0.2">
      <c r="A4" s="1">
        <v>4</v>
      </c>
      <c r="B4" s="16" t="s">
        <v>28</v>
      </c>
      <c r="C4" s="17" t="s">
        <v>21</v>
      </c>
      <c r="D4" s="17">
        <v>2007</v>
      </c>
      <c r="E4" s="18">
        <v>58</v>
      </c>
      <c r="F4" s="17" t="s">
        <v>105</v>
      </c>
      <c r="G4" s="17">
        <v>85</v>
      </c>
      <c r="H4" s="17">
        <v>0</v>
      </c>
      <c r="I4" s="17">
        <v>0</v>
      </c>
      <c r="J4" s="19">
        <v>85</v>
      </c>
      <c r="K4" s="20">
        <v>3</v>
      </c>
      <c r="L4" s="17">
        <v>70</v>
      </c>
      <c r="M4" s="17">
        <v>0</v>
      </c>
      <c r="N4" s="17">
        <v>75</v>
      </c>
      <c r="O4" s="17">
        <v>75</v>
      </c>
      <c r="P4" s="20">
        <v>3</v>
      </c>
      <c r="Q4" s="17">
        <v>43</v>
      </c>
      <c r="R4" s="20">
        <v>3</v>
      </c>
      <c r="S4" s="17">
        <v>50</v>
      </c>
      <c r="T4" s="20">
        <v>3</v>
      </c>
      <c r="U4" s="21">
        <v>0.71805555555555556</v>
      </c>
      <c r="V4" s="20">
        <v>3</v>
      </c>
      <c r="W4" s="1">
        <f t="shared" si="0"/>
        <v>15</v>
      </c>
      <c r="X4" s="22">
        <v>3</v>
      </c>
    </row>
    <row r="5" spans="1:24" ht="16" x14ac:dyDescent="0.2">
      <c r="A5" s="23">
        <v>5</v>
      </c>
      <c r="B5" s="24"/>
      <c r="C5" s="24"/>
      <c r="D5" s="24"/>
      <c r="E5" s="25"/>
      <c r="F5" s="24"/>
      <c r="G5" s="25"/>
      <c r="H5" s="25"/>
      <c r="I5" s="25"/>
      <c r="J5" s="26"/>
      <c r="K5" s="27"/>
      <c r="L5" s="25"/>
      <c r="M5" s="25"/>
      <c r="N5" s="25"/>
      <c r="O5" s="25"/>
      <c r="P5" s="27"/>
      <c r="Q5" s="25"/>
      <c r="R5" s="27"/>
      <c r="S5" s="25"/>
      <c r="T5" s="27"/>
      <c r="U5" s="28"/>
      <c r="V5" s="27"/>
      <c r="W5" s="25"/>
      <c r="X5" s="25"/>
    </row>
    <row r="6" spans="1:24" ht="16" hidden="1" x14ac:dyDescent="0.2">
      <c r="A6" s="1">
        <v>6</v>
      </c>
      <c r="B6" s="29"/>
      <c r="C6" s="29"/>
      <c r="D6" s="29"/>
      <c r="E6" s="29"/>
      <c r="F6" s="29"/>
      <c r="G6" s="29"/>
      <c r="H6" s="29"/>
      <c r="I6" s="29"/>
      <c r="J6" s="30">
        <f t="shared" ref="J6:J20" si="1">(MAX(G6:I6))</f>
        <v>0</v>
      </c>
      <c r="K6" s="31"/>
      <c r="L6" s="29"/>
      <c r="M6" s="29"/>
      <c r="N6" s="29"/>
      <c r="O6" s="29">
        <f t="shared" ref="O6:O20" si="2">(MAX(L6:N6))</f>
        <v>0</v>
      </c>
      <c r="P6" s="31"/>
      <c r="Q6" s="29"/>
      <c r="R6" s="31"/>
      <c r="S6" s="29"/>
      <c r="T6" s="31"/>
      <c r="U6" s="29"/>
      <c r="V6" s="31"/>
      <c r="W6" s="29" t="e">
        <f t="shared" ref="W6:W20" si="3">P6+T6+#REF!+V6</f>
        <v>#REF!</v>
      </c>
      <c r="X6" s="29"/>
    </row>
    <row r="7" spans="1:24" ht="16" hidden="1" x14ac:dyDescent="0.2">
      <c r="A7" s="1">
        <v>7</v>
      </c>
      <c r="B7" s="1"/>
      <c r="C7" s="1"/>
      <c r="D7" s="1"/>
      <c r="E7" s="1"/>
      <c r="F7" s="1"/>
      <c r="G7" s="1"/>
      <c r="H7" s="1"/>
      <c r="I7" s="1"/>
      <c r="J7" s="10">
        <f t="shared" si="1"/>
        <v>0</v>
      </c>
      <c r="K7" s="11"/>
      <c r="L7" s="1"/>
      <c r="M7" s="1"/>
      <c r="N7" s="1"/>
      <c r="O7" s="1">
        <f t="shared" si="2"/>
        <v>0</v>
      </c>
      <c r="P7" s="11"/>
      <c r="Q7" s="1"/>
      <c r="R7" s="11"/>
      <c r="S7" s="1"/>
      <c r="T7" s="11"/>
      <c r="U7" s="1"/>
      <c r="V7" s="11"/>
      <c r="W7" s="1" t="e">
        <f t="shared" si="3"/>
        <v>#REF!</v>
      </c>
      <c r="X7" s="1"/>
    </row>
    <row r="8" spans="1:24" ht="16" hidden="1" x14ac:dyDescent="0.2">
      <c r="A8" s="1">
        <v>8</v>
      </c>
      <c r="B8" s="1"/>
      <c r="C8" s="1"/>
      <c r="D8" s="1"/>
      <c r="E8" s="1"/>
      <c r="F8" s="1"/>
      <c r="G8" s="1"/>
      <c r="H8" s="1"/>
      <c r="I8" s="1"/>
      <c r="J8" s="10">
        <f t="shared" si="1"/>
        <v>0</v>
      </c>
      <c r="K8" s="11"/>
      <c r="L8" s="1"/>
      <c r="M8" s="1"/>
      <c r="N8" s="1"/>
      <c r="O8" s="1">
        <f t="shared" si="2"/>
        <v>0</v>
      </c>
      <c r="P8" s="11"/>
      <c r="Q8" s="1"/>
      <c r="R8" s="11"/>
      <c r="S8" s="1"/>
      <c r="T8" s="11"/>
      <c r="U8" s="1"/>
      <c r="V8" s="11"/>
      <c r="W8" s="1" t="e">
        <f t="shared" si="3"/>
        <v>#REF!</v>
      </c>
      <c r="X8" s="1"/>
    </row>
    <row r="9" spans="1:24" ht="16" hidden="1" x14ac:dyDescent="0.2">
      <c r="A9" s="1">
        <v>9</v>
      </c>
      <c r="B9" s="1"/>
      <c r="C9" s="1"/>
      <c r="D9" s="1"/>
      <c r="E9" s="1"/>
      <c r="F9" s="1"/>
      <c r="G9" s="1"/>
      <c r="H9" s="1"/>
      <c r="I9" s="1"/>
      <c r="J9" s="10">
        <f t="shared" si="1"/>
        <v>0</v>
      </c>
      <c r="K9" s="11"/>
      <c r="L9" s="1"/>
      <c r="M9" s="1"/>
      <c r="N9" s="1"/>
      <c r="O9" s="1">
        <f t="shared" si="2"/>
        <v>0</v>
      </c>
      <c r="P9" s="11"/>
      <c r="Q9" s="1"/>
      <c r="R9" s="11"/>
      <c r="S9" s="1"/>
      <c r="T9" s="11"/>
      <c r="U9" s="1"/>
      <c r="V9" s="11"/>
      <c r="W9" s="1" t="e">
        <f t="shared" si="3"/>
        <v>#REF!</v>
      </c>
      <c r="X9" s="1"/>
    </row>
    <row r="10" spans="1:24" ht="16" hidden="1" x14ac:dyDescent="0.2">
      <c r="A10" s="1">
        <v>10</v>
      </c>
      <c r="B10" s="1"/>
      <c r="C10" s="1"/>
      <c r="D10" s="1"/>
      <c r="E10" s="1"/>
      <c r="F10" s="1"/>
      <c r="G10" s="1"/>
      <c r="H10" s="1"/>
      <c r="I10" s="1"/>
      <c r="J10" s="10">
        <f t="shared" si="1"/>
        <v>0</v>
      </c>
      <c r="K10" s="11"/>
      <c r="L10" s="1"/>
      <c r="M10" s="1"/>
      <c r="N10" s="1"/>
      <c r="O10" s="1">
        <f t="shared" si="2"/>
        <v>0</v>
      </c>
      <c r="P10" s="11"/>
      <c r="Q10" s="1"/>
      <c r="R10" s="11"/>
      <c r="S10" s="1"/>
      <c r="T10" s="11"/>
      <c r="U10" s="1"/>
      <c r="V10" s="11"/>
      <c r="W10" s="1" t="e">
        <f t="shared" si="3"/>
        <v>#REF!</v>
      </c>
      <c r="X10" s="1"/>
    </row>
    <row r="11" spans="1:24" ht="16" hidden="1" x14ac:dyDescent="0.2">
      <c r="A11" s="1">
        <v>11</v>
      </c>
      <c r="B11" s="1"/>
      <c r="C11" s="1"/>
      <c r="D11" s="1"/>
      <c r="E11" s="1"/>
      <c r="F11" s="1"/>
      <c r="G11" s="1"/>
      <c r="H11" s="1"/>
      <c r="I11" s="1"/>
      <c r="J11" s="10">
        <f t="shared" si="1"/>
        <v>0</v>
      </c>
      <c r="K11" s="11"/>
      <c r="L11" s="1"/>
      <c r="M11" s="1"/>
      <c r="N11" s="1"/>
      <c r="O11" s="1">
        <f t="shared" si="2"/>
        <v>0</v>
      </c>
      <c r="P11" s="11"/>
      <c r="Q11" s="1"/>
      <c r="R11" s="11"/>
      <c r="S11" s="1"/>
      <c r="T11" s="11"/>
      <c r="U11" s="1"/>
      <c r="V11" s="11"/>
      <c r="W11" s="1" t="e">
        <f t="shared" si="3"/>
        <v>#REF!</v>
      </c>
      <c r="X11" s="1"/>
    </row>
    <row r="12" spans="1:24" ht="16" hidden="1" x14ac:dyDescent="0.2">
      <c r="A12" s="1">
        <v>12</v>
      </c>
      <c r="B12" s="1"/>
      <c r="C12" s="1"/>
      <c r="D12" s="1"/>
      <c r="E12" s="1"/>
      <c r="F12" s="1"/>
      <c r="G12" s="1"/>
      <c r="H12" s="1"/>
      <c r="I12" s="1"/>
      <c r="J12" s="10">
        <f t="shared" si="1"/>
        <v>0</v>
      </c>
      <c r="K12" s="11"/>
      <c r="L12" s="1"/>
      <c r="M12" s="1"/>
      <c r="N12" s="1"/>
      <c r="O12" s="1">
        <f t="shared" si="2"/>
        <v>0</v>
      </c>
      <c r="P12" s="11"/>
      <c r="Q12" s="1"/>
      <c r="R12" s="11"/>
      <c r="S12" s="1"/>
      <c r="T12" s="11"/>
      <c r="U12" s="1"/>
      <c r="V12" s="11"/>
      <c r="W12" s="1" t="e">
        <f t="shared" si="3"/>
        <v>#REF!</v>
      </c>
      <c r="X12" s="1"/>
    </row>
    <row r="13" spans="1:24" ht="16" hidden="1" x14ac:dyDescent="0.2">
      <c r="A13" s="1">
        <v>13</v>
      </c>
      <c r="B13" s="1"/>
      <c r="C13" s="1"/>
      <c r="D13" s="1"/>
      <c r="E13" s="1"/>
      <c r="F13" s="1"/>
      <c r="G13" s="1"/>
      <c r="H13" s="1"/>
      <c r="I13" s="1"/>
      <c r="J13" s="10">
        <f t="shared" si="1"/>
        <v>0</v>
      </c>
      <c r="K13" s="11"/>
      <c r="L13" s="1"/>
      <c r="M13" s="1"/>
      <c r="N13" s="1"/>
      <c r="O13" s="1">
        <f t="shared" si="2"/>
        <v>0</v>
      </c>
      <c r="P13" s="11"/>
      <c r="Q13" s="1"/>
      <c r="R13" s="11"/>
      <c r="S13" s="1"/>
      <c r="T13" s="11"/>
      <c r="U13" s="1"/>
      <c r="V13" s="11"/>
      <c r="W13" s="1" t="e">
        <f t="shared" si="3"/>
        <v>#REF!</v>
      </c>
      <c r="X13" s="1"/>
    </row>
    <row r="14" spans="1:24" ht="16" hidden="1" x14ac:dyDescent="0.2">
      <c r="A14" s="1">
        <v>14</v>
      </c>
      <c r="B14" s="1"/>
      <c r="C14" s="1"/>
      <c r="D14" s="1"/>
      <c r="E14" s="1"/>
      <c r="F14" s="1"/>
      <c r="G14" s="1"/>
      <c r="H14" s="1"/>
      <c r="I14" s="1"/>
      <c r="J14" s="10">
        <f t="shared" si="1"/>
        <v>0</v>
      </c>
      <c r="K14" s="11"/>
      <c r="L14" s="1"/>
      <c r="M14" s="1"/>
      <c r="N14" s="1"/>
      <c r="O14" s="1">
        <f t="shared" si="2"/>
        <v>0</v>
      </c>
      <c r="P14" s="11"/>
      <c r="Q14" s="1"/>
      <c r="R14" s="11"/>
      <c r="S14" s="1"/>
      <c r="T14" s="11"/>
      <c r="U14" s="1"/>
      <c r="V14" s="11"/>
      <c r="W14" s="1" t="e">
        <f t="shared" si="3"/>
        <v>#REF!</v>
      </c>
      <c r="X14" s="1"/>
    </row>
    <row r="15" spans="1:24" ht="16" hidden="1" x14ac:dyDescent="0.2">
      <c r="A15" s="1">
        <v>15</v>
      </c>
      <c r="B15" s="1"/>
      <c r="C15" s="1"/>
      <c r="D15" s="1"/>
      <c r="E15" s="1"/>
      <c r="F15" s="1"/>
      <c r="G15" s="1"/>
      <c r="H15" s="1"/>
      <c r="I15" s="1"/>
      <c r="J15" s="10">
        <f t="shared" si="1"/>
        <v>0</v>
      </c>
      <c r="K15" s="11"/>
      <c r="L15" s="1"/>
      <c r="M15" s="1"/>
      <c r="N15" s="1"/>
      <c r="O15" s="1">
        <f t="shared" si="2"/>
        <v>0</v>
      </c>
      <c r="P15" s="11"/>
      <c r="Q15" s="1"/>
      <c r="R15" s="11"/>
      <c r="S15" s="1"/>
      <c r="T15" s="11"/>
      <c r="U15" s="1"/>
      <c r="V15" s="11"/>
      <c r="W15" s="1" t="e">
        <f t="shared" si="3"/>
        <v>#REF!</v>
      </c>
      <c r="X15" s="1"/>
    </row>
    <row r="16" spans="1:24" ht="16" hidden="1" x14ac:dyDescent="0.2">
      <c r="A16" s="1">
        <v>16</v>
      </c>
      <c r="B16" s="1"/>
      <c r="C16" s="1"/>
      <c r="D16" s="1"/>
      <c r="E16" s="1"/>
      <c r="F16" s="1"/>
      <c r="G16" s="1"/>
      <c r="H16" s="1"/>
      <c r="I16" s="1"/>
      <c r="J16" s="10">
        <f t="shared" si="1"/>
        <v>0</v>
      </c>
      <c r="K16" s="11"/>
      <c r="L16" s="1"/>
      <c r="M16" s="1"/>
      <c r="N16" s="1"/>
      <c r="O16" s="1">
        <f t="shared" si="2"/>
        <v>0</v>
      </c>
      <c r="P16" s="11"/>
      <c r="Q16" s="1"/>
      <c r="R16" s="11"/>
      <c r="S16" s="1"/>
      <c r="T16" s="11"/>
      <c r="U16" s="1"/>
      <c r="V16" s="11"/>
      <c r="W16" s="1" t="e">
        <f t="shared" si="3"/>
        <v>#REF!</v>
      </c>
      <c r="X16" s="1"/>
    </row>
    <row r="17" spans="1:44" ht="16" hidden="1" x14ac:dyDescent="0.2">
      <c r="A17" s="1">
        <v>17</v>
      </c>
      <c r="B17" s="1"/>
      <c r="C17" s="1"/>
      <c r="D17" s="1"/>
      <c r="E17" s="1"/>
      <c r="F17" s="1"/>
      <c r="G17" s="1"/>
      <c r="H17" s="1"/>
      <c r="I17" s="1"/>
      <c r="J17" s="10">
        <f t="shared" si="1"/>
        <v>0</v>
      </c>
      <c r="K17" s="11"/>
      <c r="L17" s="1"/>
      <c r="M17" s="1"/>
      <c r="N17" s="1"/>
      <c r="O17" s="1">
        <f t="shared" si="2"/>
        <v>0</v>
      </c>
      <c r="P17" s="11"/>
      <c r="Q17" s="1"/>
      <c r="R17" s="11"/>
      <c r="S17" s="1"/>
      <c r="T17" s="11"/>
      <c r="U17" s="1"/>
      <c r="V17" s="11"/>
      <c r="W17" s="1" t="e">
        <f t="shared" si="3"/>
        <v>#REF!</v>
      </c>
      <c r="X17" s="1"/>
    </row>
    <row r="18" spans="1:44" ht="16" hidden="1" x14ac:dyDescent="0.2">
      <c r="A18" s="1">
        <v>18</v>
      </c>
      <c r="B18" s="1"/>
      <c r="C18" s="1"/>
      <c r="D18" s="1"/>
      <c r="E18" s="1"/>
      <c r="F18" s="1"/>
      <c r="G18" s="1"/>
      <c r="H18" s="1"/>
      <c r="I18" s="1"/>
      <c r="J18" s="10">
        <f t="shared" si="1"/>
        <v>0</v>
      </c>
      <c r="K18" s="11"/>
      <c r="L18" s="1"/>
      <c r="M18" s="1"/>
      <c r="N18" s="1"/>
      <c r="O18" s="1">
        <f t="shared" si="2"/>
        <v>0</v>
      </c>
      <c r="P18" s="11"/>
      <c r="Q18" s="1"/>
      <c r="R18" s="11"/>
      <c r="S18" s="1"/>
      <c r="T18" s="11"/>
      <c r="U18" s="1"/>
      <c r="V18" s="11"/>
      <c r="W18" s="1" t="e">
        <f t="shared" si="3"/>
        <v>#REF!</v>
      </c>
      <c r="X18" s="1"/>
    </row>
    <row r="19" spans="1:44" ht="16" hidden="1" x14ac:dyDescent="0.2">
      <c r="A19" s="1">
        <v>19</v>
      </c>
      <c r="B19" s="1"/>
      <c r="C19" s="1"/>
      <c r="D19" s="1"/>
      <c r="E19" s="1"/>
      <c r="F19" s="1"/>
      <c r="G19" s="1"/>
      <c r="H19" s="1"/>
      <c r="I19" s="1"/>
      <c r="J19" s="10">
        <f t="shared" si="1"/>
        <v>0</v>
      </c>
      <c r="K19" s="11"/>
      <c r="L19" s="1"/>
      <c r="M19" s="1"/>
      <c r="N19" s="1"/>
      <c r="O19" s="1">
        <f t="shared" si="2"/>
        <v>0</v>
      </c>
      <c r="P19" s="11"/>
      <c r="Q19" s="1"/>
      <c r="R19" s="11"/>
      <c r="S19" s="1"/>
      <c r="T19" s="11"/>
      <c r="U19" s="1"/>
      <c r="V19" s="11"/>
      <c r="W19" s="1" t="e">
        <f t="shared" si="3"/>
        <v>#REF!</v>
      </c>
      <c r="X19" s="1"/>
    </row>
    <row r="20" spans="1:44" ht="16" hidden="1" x14ac:dyDescent="0.2">
      <c r="A20" s="1">
        <v>20</v>
      </c>
      <c r="B20" s="32"/>
      <c r="C20" s="32"/>
      <c r="D20" s="32"/>
      <c r="E20" s="32"/>
      <c r="F20" s="32"/>
      <c r="G20" s="32"/>
      <c r="H20" s="32"/>
      <c r="I20" s="32"/>
      <c r="J20" s="33">
        <f t="shared" si="1"/>
        <v>0</v>
      </c>
      <c r="K20" s="34"/>
      <c r="L20" s="32"/>
      <c r="M20" s="32"/>
      <c r="N20" s="32"/>
      <c r="O20" s="32">
        <f t="shared" si="2"/>
        <v>0</v>
      </c>
      <c r="P20" s="34"/>
      <c r="Q20" s="32"/>
      <c r="R20" s="34"/>
      <c r="S20" s="32"/>
      <c r="T20" s="34"/>
      <c r="U20" s="32"/>
      <c r="V20" s="34"/>
      <c r="W20" s="32" t="e">
        <f t="shared" si="3"/>
        <v>#REF!</v>
      </c>
      <c r="X20" s="32"/>
    </row>
    <row r="21" spans="1:44" ht="16" x14ac:dyDescent="0.2">
      <c r="B21" s="35"/>
      <c r="C21" s="35"/>
      <c r="D21" s="35"/>
      <c r="K21" s="13"/>
      <c r="P21" s="13"/>
      <c r="R21" s="13"/>
      <c r="T21" s="13"/>
      <c r="V21" s="13"/>
    </row>
    <row r="22" spans="1:44" ht="16" x14ac:dyDescent="0.2">
      <c r="K22" s="13"/>
      <c r="P22" s="13"/>
      <c r="R22" s="13"/>
      <c r="T22" s="13"/>
      <c r="V22" s="13"/>
    </row>
    <row r="23" spans="1:44" ht="16" x14ac:dyDescent="0.2">
      <c r="K23" s="13"/>
      <c r="P23" s="13"/>
      <c r="R23" s="13"/>
      <c r="T23" s="13"/>
      <c r="V23" s="13"/>
    </row>
    <row r="24" spans="1:44" ht="16" x14ac:dyDescent="0.2">
      <c r="K24" s="13"/>
      <c r="P24" s="13"/>
      <c r="R24" s="13"/>
      <c r="T24" s="13"/>
      <c r="V24" s="13"/>
    </row>
    <row r="25" spans="1:44" ht="16" x14ac:dyDescent="0.2">
      <c r="K25" s="13"/>
      <c r="P25" s="13"/>
      <c r="R25" s="13"/>
      <c r="T25" s="13"/>
      <c r="V25" s="13"/>
    </row>
    <row r="26" spans="1:44" ht="16" x14ac:dyDescent="0.2">
      <c r="K26" s="13"/>
      <c r="P26" s="13"/>
      <c r="R26" s="13"/>
      <c r="T26" s="13"/>
      <c r="V26" s="13"/>
    </row>
    <row r="27" spans="1:44" ht="16" x14ac:dyDescent="0.2">
      <c r="K27" s="13"/>
      <c r="P27" s="13"/>
      <c r="R27" s="13"/>
      <c r="T27" s="13"/>
      <c r="V27" s="13"/>
      <c r="AA27" s="15"/>
      <c r="AB27" s="15"/>
      <c r="AC27" s="15"/>
      <c r="AD27" s="36"/>
      <c r="AE27" s="1"/>
      <c r="AF27" s="77"/>
      <c r="AG27" s="78"/>
      <c r="AH27" s="79"/>
      <c r="AI27" s="37"/>
      <c r="AJ27" s="77"/>
      <c r="AK27" s="78"/>
      <c r="AL27" s="79"/>
      <c r="AM27" s="37"/>
      <c r="AN27" s="37"/>
      <c r="AO27" s="37"/>
      <c r="AP27" s="1"/>
      <c r="AQ27" s="1"/>
      <c r="AR27" s="1"/>
    </row>
    <row r="28" spans="1:44" ht="16" x14ac:dyDescent="0.2">
      <c r="K28" s="13"/>
      <c r="P28" s="13"/>
      <c r="R28" s="13"/>
      <c r="T28" s="13"/>
      <c r="V28" s="13"/>
      <c r="AA28" s="15"/>
      <c r="AB28" s="15"/>
      <c r="AC28" s="15"/>
      <c r="AD28" s="36"/>
      <c r="AE28" s="1"/>
      <c r="AF28" s="1"/>
      <c r="AG28" s="1"/>
      <c r="AH28" s="1"/>
      <c r="AI28" s="10"/>
      <c r="AJ28" s="1"/>
      <c r="AK28" s="1"/>
      <c r="AL28" s="1"/>
      <c r="AM28" s="1"/>
      <c r="AN28" s="10"/>
      <c r="AO28" s="1"/>
      <c r="AP28" s="1"/>
      <c r="AQ28" s="1"/>
      <c r="AR28" s="10"/>
    </row>
    <row r="29" spans="1:44" ht="16" x14ac:dyDescent="0.2">
      <c r="K29" s="13"/>
      <c r="P29" s="13"/>
      <c r="R29" s="13"/>
      <c r="T29" s="13"/>
      <c r="V29" s="13"/>
      <c r="AA29" s="15"/>
      <c r="AB29" s="15"/>
      <c r="AC29" s="15"/>
      <c r="AD29" s="36"/>
      <c r="AE29" s="1"/>
      <c r="AF29" s="1"/>
      <c r="AG29" s="1"/>
      <c r="AH29" s="1"/>
      <c r="AI29" s="10"/>
      <c r="AJ29" s="1"/>
      <c r="AK29" s="1"/>
      <c r="AL29" s="1"/>
      <c r="AM29" s="1"/>
      <c r="AN29" s="10"/>
      <c r="AO29" s="1"/>
      <c r="AP29" s="1"/>
      <c r="AQ29" s="1"/>
      <c r="AR29" s="10"/>
    </row>
    <row r="30" spans="1:44" ht="16" x14ac:dyDescent="0.2">
      <c r="K30" s="13"/>
      <c r="P30" s="13"/>
      <c r="R30" s="13"/>
      <c r="T30" s="13"/>
      <c r="V30" s="13"/>
      <c r="AA30" s="15"/>
      <c r="AB30" s="15"/>
      <c r="AC30" s="15"/>
      <c r="AD30" s="36"/>
      <c r="AE30" s="1"/>
      <c r="AF30" s="1"/>
      <c r="AG30" s="1"/>
      <c r="AH30" s="1"/>
      <c r="AI30" s="10"/>
      <c r="AJ30" s="1"/>
      <c r="AK30" s="1"/>
      <c r="AL30" s="1"/>
      <c r="AM30" s="1"/>
      <c r="AN30" s="10"/>
      <c r="AO30" s="1"/>
      <c r="AP30" s="1"/>
      <c r="AQ30" s="1"/>
      <c r="AR30" s="10"/>
    </row>
    <row r="31" spans="1:44" ht="16" x14ac:dyDescent="0.2">
      <c r="K31" s="13"/>
      <c r="P31" s="13"/>
      <c r="R31" s="13"/>
      <c r="T31" s="13"/>
      <c r="V31" s="13"/>
      <c r="AA31" s="15"/>
      <c r="AB31" s="15"/>
      <c r="AC31" s="15"/>
      <c r="AD31" s="36"/>
      <c r="AE31" s="1"/>
      <c r="AF31" s="1"/>
      <c r="AG31" s="1"/>
      <c r="AH31" s="1"/>
      <c r="AI31" s="10"/>
      <c r="AJ31" s="1"/>
      <c r="AK31" s="1"/>
      <c r="AL31" s="1"/>
      <c r="AM31" s="1"/>
      <c r="AN31" s="10"/>
      <c r="AO31" s="1"/>
      <c r="AP31" s="1"/>
      <c r="AQ31" s="1"/>
      <c r="AR31" s="10"/>
    </row>
    <row r="32" spans="1:44" ht="16" x14ac:dyDescent="0.2">
      <c r="K32" s="13"/>
      <c r="P32" s="13"/>
      <c r="R32" s="13"/>
      <c r="T32" s="13"/>
      <c r="V32" s="13"/>
    </row>
    <row r="33" spans="11:22" ht="16" x14ac:dyDescent="0.2">
      <c r="K33" s="13"/>
      <c r="P33" s="13"/>
      <c r="R33" s="13"/>
      <c r="T33" s="13"/>
      <c r="V33" s="13"/>
    </row>
    <row r="34" spans="11:22" ht="16" x14ac:dyDescent="0.2">
      <c r="K34" s="13"/>
      <c r="P34" s="13"/>
      <c r="R34" s="13"/>
      <c r="T34" s="13"/>
      <c r="V34" s="13"/>
    </row>
    <row r="35" spans="11:22" ht="16" x14ac:dyDescent="0.2">
      <c r="K35" s="13"/>
      <c r="P35" s="13"/>
      <c r="R35" s="13"/>
      <c r="T35" s="13"/>
      <c r="V35" s="13"/>
    </row>
    <row r="36" spans="11:22" ht="16" x14ac:dyDescent="0.2">
      <c r="K36" s="13"/>
      <c r="P36" s="13"/>
      <c r="R36" s="13"/>
      <c r="T36" s="13"/>
      <c r="V36" s="13"/>
    </row>
    <row r="37" spans="11:22" ht="16" x14ac:dyDescent="0.2">
      <c r="K37" s="13"/>
      <c r="P37" s="13"/>
      <c r="R37" s="13"/>
      <c r="T37" s="13"/>
      <c r="V37" s="13"/>
    </row>
    <row r="38" spans="11:22" ht="16" x14ac:dyDescent="0.2">
      <c r="K38" s="13"/>
      <c r="P38" s="13"/>
      <c r="R38" s="13"/>
      <c r="T38" s="13"/>
      <c r="V38" s="13"/>
    </row>
    <row r="39" spans="11:22" ht="16" x14ac:dyDescent="0.2">
      <c r="K39" s="13"/>
      <c r="P39" s="13"/>
      <c r="R39" s="13"/>
      <c r="T39" s="13"/>
      <c r="V39" s="13"/>
    </row>
    <row r="40" spans="11:22" ht="16" x14ac:dyDescent="0.2">
      <c r="K40" s="13"/>
      <c r="P40" s="13"/>
      <c r="R40" s="13"/>
      <c r="T40" s="13"/>
      <c r="V40" s="13"/>
    </row>
    <row r="41" spans="11:22" ht="16" x14ac:dyDescent="0.2">
      <c r="K41" s="13"/>
      <c r="P41" s="13"/>
      <c r="R41" s="13"/>
      <c r="T41" s="13"/>
      <c r="V41" s="13"/>
    </row>
    <row r="42" spans="11:22" ht="16" x14ac:dyDescent="0.2">
      <c r="K42" s="13"/>
      <c r="P42" s="13"/>
      <c r="R42" s="13"/>
      <c r="T42" s="13"/>
      <c r="V42" s="13"/>
    </row>
    <row r="43" spans="11:22" ht="16" x14ac:dyDescent="0.2">
      <c r="K43" s="13"/>
      <c r="P43" s="13"/>
      <c r="R43" s="13"/>
      <c r="T43" s="13"/>
      <c r="V43" s="13"/>
    </row>
    <row r="44" spans="11:22" ht="16" x14ac:dyDescent="0.2">
      <c r="K44" s="13"/>
      <c r="P44" s="13"/>
      <c r="R44" s="13"/>
      <c r="T44" s="13"/>
      <c r="V44" s="13"/>
    </row>
    <row r="45" spans="11:22" ht="16" x14ac:dyDescent="0.2">
      <c r="K45" s="13"/>
      <c r="P45" s="13"/>
      <c r="R45" s="13"/>
      <c r="T45" s="13"/>
      <c r="V45" s="13"/>
    </row>
    <row r="46" spans="11:22" ht="16" x14ac:dyDescent="0.2">
      <c r="K46" s="13"/>
      <c r="P46" s="13"/>
      <c r="R46" s="13"/>
      <c r="T46" s="13"/>
      <c r="V46" s="13"/>
    </row>
    <row r="47" spans="11:22" ht="16" x14ac:dyDescent="0.2">
      <c r="K47" s="13"/>
      <c r="P47" s="13"/>
      <c r="R47" s="13"/>
      <c r="T47" s="13"/>
      <c r="V47" s="13"/>
    </row>
    <row r="48" spans="11:22" ht="16" x14ac:dyDescent="0.2">
      <c r="K48" s="13"/>
      <c r="P48" s="13"/>
      <c r="R48" s="13"/>
      <c r="T48" s="13"/>
      <c r="V48" s="13"/>
    </row>
    <row r="49" spans="11:22" ht="16" x14ac:dyDescent="0.2">
      <c r="K49" s="13"/>
      <c r="P49" s="13"/>
      <c r="R49" s="13"/>
      <c r="T49" s="13"/>
      <c r="V49" s="13"/>
    </row>
    <row r="50" spans="11:22" ht="16" x14ac:dyDescent="0.2">
      <c r="K50" s="13"/>
      <c r="P50" s="13"/>
      <c r="R50" s="13"/>
      <c r="T50" s="13"/>
      <c r="V50" s="13"/>
    </row>
    <row r="51" spans="11:22" ht="16" x14ac:dyDescent="0.2">
      <c r="K51" s="13"/>
      <c r="P51" s="13"/>
      <c r="R51" s="13"/>
      <c r="T51" s="13"/>
      <c r="V51" s="13"/>
    </row>
    <row r="52" spans="11:22" ht="16" x14ac:dyDescent="0.2">
      <c r="K52" s="13"/>
      <c r="P52" s="13"/>
      <c r="R52" s="13"/>
      <c r="T52" s="13"/>
      <c r="V52" s="13"/>
    </row>
    <row r="53" spans="11:22" ht="16" x14ac:dyDescent="0.2">
      <c r="K53" s="13"/>
      <c r="P53" s="13"/>
      <c r="R53" s="13"/>
      <c r="T53" s="13"/>
      <c r="V53" s="13"/>
    </row>
    <row r="54" spans="11:22" ht="16" x14ac:dyDescent="0.2">
      <c r="K54" s="13"/>
      <c r="P54" s="13"/>
      <c r="R54" s="13"/>
      <c r="T54" s="13"/>
      <c r="V54" s="13"/>
    </row>
    <row r="55" spans="11:22" ht="16" x14ac:dyDescent="0.2">
      <c r="K55" s="13"/>
      <c r="P55" s="13"/>
      <c r="R55" s="13"/>
      <c r="T55" s="13"/>
      <c r="V55" s="13"/>
    </row>
    <row r="56" spans="11:22" ht="16" x14ac:dyDescent="0.2">
      <c r="K56" s="13"/>
      <c r="P56" s="13"/>
      <c r="R56" s="13"/>
      <c r="T56" s="13"/>
      <c r="V56" s="13"/>
    </row>
    <row r="57" spans="11:22" ht="16" x14ac:dyDescent="0.2">
      <c r="K57" s="13"/>
      <c r="P57" s="13"/>
      <c r="R57" s="13"/>
      <c r="T57" s="13"/>
      <c r="V57" s="13"/>
    </row>
    <row r="58" spans="11:22" ht="16" x14ac:dyDescent="0.2">
      <c r="K58" s="13"/>
      <c r="P58" s="13"/>
      <c r="R58" s="13"/>
      <c r="T58" s="13"/>
      <c r="V58" s="13"/>
    </row>
    <row r="59" spans="11:22" ht="16" x14ac:dyDescent="0.2">
      <c r="K59" s="13"/>
      <c r="P59" s="13"/>
      <c r="R59" s="13"/>
      <c r="T59" s="13"/>
      <c r="V59" s="13"/>
    </row>
    <row r="60" spans="11:22" ht="16" x14ac:dyDescent="0.2">
      <c r="K60" s="13"/>
      <c r="P60" s="13"/>
      <c r="R60" s="13"/>
      <c r="T60" s="13"/>
      <c r="V60" s="13"/>
    </row>
    <row r="61" spans="11:22" ht="16" x14ac:dyDescent="0.2">
      <c r="K61" s="13"/>
      <c r="P61" s="13"/>
      <c r="R61" s="13"/>
      <c r="T61" s="13"/>
      <c r="V61" s="13"/>
    </row>
    <row r="62" spans="11:22" ht="16" x14ac:dyDescent="0.2">
      <c r="K62" s="13"/>
      <c r="P62" s="13"/>
      <c r="R62" s="13"/>
      <c r="T62" s="13"/>
      <c r="V62" s="13"/>
    </row>
    <row r="63" spans="11:22" ht="16" x14ac:dyDescent="0.2">
      <c r="K63" s="13"/>
      <c r="P63" s="13"/>
      <c r="R63" s="13"/>
      <c r="T63" s="13"/>
      <c r="V63" s="13"/>
    </row>
    <row r="64" spans="11:22" ht="16" x14ac:dyDescent="0.2">
      <c r="K64" s="13"/>
      <c r="P64" s="13"/>
      <c r="R64" s="13"/>
      <c r="T64" s="13"/>
      <c r="V64" s="13"/>
    </row>
    <row r="65" spans="11:22" ht="16" x14ac:dyDescent="0.2">
      <c r="K65" s="13"/>
      <c r="P65" s="13"/>
      <c r="R65" s="13"/>
      <c r="T65" s="13"/>
      <c r="V65" s="13"/>
    </row>
    <row r="66" spans="11:22" ht="16" x14ac:dyDescent="0.2">
      <c r="K66" s="13"/>
      <c r="P66" s="13"/>
      <c r="R66" s="13"/>
      <c r="T66" s="13"/>
      <c r="V66" s="13"/>
    </row>
    <row r="67" spans="11:22" ht="16" x14ac:dyDescent="0.2">
      <c r="K67" s="13"/>
      <c r="P67" s="13"/>
      <c r="R67" s="13"/>
      <c r="T67" s="13"/>
      <c r="V67" s="13"/>
    </row>
    <row r="68" spans="11:22" ht="16" x14ac:dyDescent="0.2">
      <c r="K68" s="13"/>
      <c r="P68" s="13"/>
      <c r="R68" s="13"/>
      <c r="T68" s="13"/>
      <c r="V68" s="13"/>
    </row>
    <row r="69" spans="11:22" ht="16" x14ac:dyDescent="0.2">
      <c r="K69" s="13"/>
      <c r="P69" s="13"/>
      <c r="R69" s="13"/>
      <c r="T69" s="13"/>
      <c r="V69" s="13"/>
    </row>
    <row r="70" spans="11:22" ht="16" x14ac:dyDescent="0.2">
      <c r="K70" s="13"/>
      <c r="P70" s="13"/>
      <c r="R70" s="13"/>
      <c r="T70" s="13"/>
      <c r="V70" s="13"/>
    </row>
    <row r="71" spans="11:22" ht="16" x14ac:dyDescent="0.2">
      <c r="K71" s="13"/>
      <c r="P71" s="13"/>
      <c r="R71" s="13"/>
      <c r="T71" s="13"/>
      <c r="V71" s="13"/>
    </row>
    <row r="72" spans="11:22" ht="16" x14ac:dyDescent="0.2">
      <c r="K72" s="13"/>
      <c r="P72" s="13"/>
      <c r="R72" s="13"/>
      <c r="T72" s="13"/>
      <c r="V72" s="13"/>
    </row>
    <row r="73" spans="11:22" ht="16" x14ac:dyDescent="0.2">
      <c r="K73" s="13"/>
      <c r="P73" s="13"/>
      <c r="R73" s="13"/>
      <c r="T73" s="13"/>
      <c r="V73" s="13"/>
    </row>
    <row r="74" spans="11:22" ht="16" x14ac:dyDescent="0.2">
      <c r="K74" s="13"/>
      <c r="P74" s="13"/>
      <c r="R74" s="13"/>
      <c r="T74" s="13"/>
      <c r="V74" s="13"/>
    </row>
    <row r="75" spans="11:22" ht="16" x14ac:dyDescent="0.2">
      <c r="K75" s="13"/>
      <c r="P75" s="13"/>
      <c r="R75" s="13"/>
      <c r="T75" s="13"/>
      <c r="V75" s="13"/>
    </row>
    <row r="76" spans="11:22" ht="16" x14ac:dyDescent="0.2">
      <c r="K76" s="13"/>
      <c r="P76" s="13"/>
      <c r="R76" s="13"/>
      <c r="T76" s="13"/>
      <c r="V76" s="13"/>
    </row>
    <row r="77" spans="11:22" ht="16" x14ac:dyDescent="0.2">
      <c r="K77" s="13"/>
      <c r="P77" s="13"/>
      <c r="R77" s="13"/>
      <c r="T77" s="13"/>
      <c r="V77" s="13"/>
    </row>
    <row r="78" spans="11:22" ht="16" x14ac:dyDescent="0.2">
      <c r="K78" s="13"/>
      <c r="P78" s="13"/>
      <c r="R78" s="13"/>
      <c r="T78" s="13"/>
      <c r="V78" s="13"/>
    </row>
    <row r="79" spans="11:22" ht="16" x14ac:dyDescent="0.2">
      <c r="K79" s="13"/>
      <c r="P79" s="13"/>
      <c r="R79" s="13"/>
      <c r="T79" s="13"/>
      <c r="V79" s="13"/>
    </row>
    <row r="80" spans="11:22" ht="16" x14ac:dyDescent="0.2">
      <c r="K80" s="13"/>
      <c r="P80" s="13"/>
      <c r="R80" s="13"/>
      <c r="T80" s="13"/>
      <c r="V80" s="13"/>
    </row>
    <row r="81" spans="11:22" ht="16" x14ac:dyDescent="0.2">
      <c r="K81" s="13"/>
      <c r="P81" s="13"/>
      <c r="R81" s="13"/>
      <c r="T81" s="13"/>
      <c r="V81" s="13"/>
    </row>
    <row r="82" spans="11:22" ht="16" x14ac:dyDescent="0.2">
      <c r="K82" s="13"/>
      <c r="P82" s="13"/>
      <c r="R82" s="13"/>
      <c r="T82" s="13"/>
      <c r="V82" s="13"/>
    </row>
    <row r="83" spans="11:22" ht="16" x14ac:dyDescent="0.2">
      <c r="K83" s="13"/>
      <c r="P83" s="13"/>
      <c r="R83" s="13"/>
      <c r="T83" s="13"/>
      <c r="V83" s="13"/>
    </row>
    <row r="84" spans="11:22" ht="16" x14ac:dyDescent="0.2">
      <c r="K84" s="13"/>
      <c r="P84" s="13"/>
      <c r="R84" s="13"/>
      <c r="T84" s="13"/>
      <c r="V84" s="13"/>
    </row>
    <row r="85" spans="11:22" ht="16" x14ac:dyDescent="0.2">
      <c r="K85" s="13"/>
      <c r="P85" s="13"/>
      <c r="R85" s="13"/>
      <c r="T85" s="13"/>
      <c r="V85" s="13"/>
    </row>
    <row r="86" spans="11:22" ht="16" x14ac:dyDescent="0.2">
      <c r="K86" s="13"/>
      <c r="P86" s="13"/>
      <c r="R86" s="13"/>
      <c r="T86" s="13"/>
      <c r="V86" s="13"/>
    </row>
    <row r="87" spans="11:22" ht="16" x14ac:dyDescent="0.2">
      <c r="K87" s="13"/>
      <c r="P87" s="13"/>
      <c r="R87" s="13"/>
      <c r="T87" s="13"/>
      <c r="V87" s="13"/>
    </row>
    <row r="88" spans="11:22" ht="16" x14ac:dyDescent="0.2">
      <c r="K88" s="13"/>
      <c r="P88" s="13"/>
      <c r="R88" s="13"/>
      <c r="T88" s="13"/>
      <c r="V88" s="13"/>
    </row>
    <row r="89" spans="11:22" ht="16" x14ac:dyDescent="0.2">
      <c r="K89" s="13"/>
      <c r="P89" s="13"/>
      <c r="R89" s="13"/>
      <c r="T89" s="13"/>
      <c r="V89" s="13"/>
    </row>
    <row r="90" spans="11:22" ht="16" x14ac:dyDescent="0.2">
      <c r="K90" s="13"/>
      <c r="P90" s="13"/>
      <c r="R90" s="13"/>
      <c r="T90" s="13"/>
      <c r="V90" s="13"/>
    </row>
    <row r="91" spans="11:22" ht="16" x14ac:dyDescent="0.2">
      <c r="K91" s="13"/>
      <c r="P91" s="13"/>
      <c r="R91" s="13"/>
      <c r="T91" s="13"/>
      <c r="V91" s="13"/>
    </row>
    <row r="92" spans="11:22" ht="16" x14ac:dyDescent="0.2">
      <c r="K92" s="13"/>
      <c r="P92" s="13"/>
      <c r="R92" s="13"/>
      <c r="T92" s="13"/>
      <c r="V92" s="13"/>
    </row>
    <row r="93" spans="11:22" ht="16" x14ac:dyDescent="0.2">
      <c r="K93" s="13"/>
      <c r="P93" s="13"/>
      <c r="R93" s="13"/>
      <c r="T93" s="13"/>
      <c r="V93" s="13"/>
    </row>
    <row r="94" spans="11:22" ht="16" x14ac:dyDescent="0.2">
      <c r="K94" s="13"/>
      <c r="P94" s="13"/>
      <c r="R94" s="13"/>
      <c r="T94" s="13"/>
      <c r="V94" s="13"/>
    </row>
    <row r="95" spans="11:22" ht="16" x14ac:dyDescent="0.2">
      <c r="K95" s="13"/>
      <c r="P95" s="13"/>
      <c r="R95" s="13"/>
      <c r="T95" s="13"/>
      <c r="V95" s="13"/>
    </row>
    <row r="96" spans="11:22" ht="16" x14ac:dyDescent="0.2">
      <c r="K96" s="13"/>
      <c r="P96" s="13"/>
      <c r="R96" s="13"/>
      <c r="T96" s="13"/>
      <c r="V96" s="13"/>
    </row>
    <row r="97" spans="11:22" ht="16" x14ac:dyDescent="0.2">
      <c r="K97" s="13"/>
      <c r="P97" s="13"/>
      <c r="R97" s="13"/>
      <c r="T97" s="13"/>
      <c r="V97" s="13"/>
    </row>
    <row r="98" spans="11:22" ht="16" x14ac:dyDescent="0.2">
      <c r="K98" s="13"/>
      <c r="P98" s="13"/>
      <c r="R98" s="13"/>
      <c r="T98" s="13"/>
      <c r="V98" s="13"/>
    </row>
    <row r="99" spans="11:22" ht="16" x14ac:dyDescent="0.2">
      <c r="K99" s="13"/>
      <c r="P99" s="13"/>
      <c r="R99" s="13"/>
      <c r="T99" s="13"/>
      <c r="V99" s="13"/>
    </row>
    <row r="100" spans="11:22" ht="16" x14ac:dyDescent="0.2">
      <c r="K100" s="13"/>
      <c r="P100" s="13"/>
      <c r="R100" s="13"/>
      <c r="T100" s="13"/>
      <c r="V100" s="13"/>
    </row>
    <row r="101" spans="11:22" ht="16" x14ac:dyDescent="0.2">
      <c r="K101" s="13"/>
      <c r="P101" s="13"/>
      <c r="R101" s="13"/>
      <c r="T101" s="13"/>
      <c r="V101" s="13"/>
    </row>
    <row r="102" spans="11:22" ht="16" x14ac:dyDescent="0.2">
      <c r="K102" s="13"/>
      <c r="P102" s="13"/>
      <c r="R102" s="13"/>
      <c r="T102" s="13"/>
      <c r="V102" s="13"/>
    </row>
    <row r="103" spans="11:22" ht="16" x14ac:dyDescent="0.2">
      <c r="K103" s="13"/>
      <c r="P103" s="13"/>
      <c r="R103" s="13"/>
      <c r="T103" s="13"/>
      <c r="V103" s="13"/>
    </row>
    <row r="104" spans="11:22" ht="16" x14ac:dyDescent="0.2">
      <c r="K104" s="13"/>
      <c r="P104" s="13"/>
      <c r="R104" s="13"/>
      <c r="T104" s="13"/>
      <c r="V104" s="13"/>
    </row>
    <row r="105" spans="11:22" ht="16" x14ac:dyDescent="0.2">
      <c r="K105" s="13"/>
      <c r="P105" s="13"/>
      <c r="R105" s="13"/>
      <c r="T105" s="13"/>
      <c r="V105" s="13"/>
    </row>
    <row r="106" spans="11:22" ht="16" x14ac:dyDescent="0.2">
      <c r="K106" s="13"/>
      <c r="P106" s="13"/>
      <c r="R106" s="13"/>
      <c r="T106" s="13"/>
      <c r="V106" s="13"/>
    </row>
    <row r="107" spans="11:22" ht="16" x14ac:dyDescent="0.2">
      <c r="K107" s="13"/>
      <c r="P107" s="13"/>
      <c r="R107" s="13"/>
      <c r="T107" s="13"/>
      <c r="V107" s="13"/>
    </row>
    <row r="108" spans="11:22" ht="16" x14ac:dyDescent="0.2">
      <c r="K108" s="13"/>
      <c r="P108" s="13"/>
      <c r="R108" s="13"/>
      <c r="T108" s="13"/>
      <c r="V108" s="13"/>
    </row>
    <row r="109" spans="11:22" ht="16" x14ac:dyDescent="0.2">
      <c r="K109" s="13"/>
      <c r="P109" s="13"/>
      <c r="R109" s="13"/>
      <c r="T109" s="13"/>
      <c r="V109" s="13"/>
    </row>
    <row r="110" spans="11:22" ht="16" x14ac:dyDescent="0.2">
      <c r="K110" s="13"/>
      <c r="P110" s="13"/>
      <c r="R110" s="13"/>
      <c r="T110" s="13"/>
      <c r="V110" s="13"/>
    </row>
    <row r="111" spans="11:22" ht="16" x14ac:dyDescent="0.2">
      <c r="K111" s="13"/>
      <c r="P111" s="13"/>
      <c r="R111" s="13"/>
      <c r="T111" s="13"/>
      <c r="V111" s="13"/>
    </row>
    <row r="112" spans="11:22" ht="16" x14ac:dyDescent="0.2">
      <c r="K112" s="13"/>
      <c r="P112" s="13"/>
      <c r="R112" s="13"/>
      <c r="T112" s="13"/>
      <c r="V112" s="13"/>
    </row>
    <row r="113" spans="11:22" ht="16" x14ac:dyDescent="0.2">
      <c r="K113" s="13"/>
      <c r="P113" s="13"/>
      <c r="R113" s="13"/>
      <c r="T113" s="13"/>
      <c r="V113" s="13"/>
    </row>
    <row r="114" spans="11:22" ht="16" x14ac:dyDescent="0.2">
      <c r="K114" s="13"/>
      <c r="P114" s="13"/>
      <c r="R114" s="13"/>
      <c r="T114" s="13"/>
      <c r="V114" s="13"/>
    </row>
    <row r="115" spans="11:22" ht="16" x14ac:dyDescent="0.2">
      <c r="K115" s="13"/>
      <c r="P115" s="13"/>
      <c r="R115" s="13"/>
      <c r="T115" s="13"/>
      <c r="V115" s="13"/>
    </row>
    <row r="116" spans="11:22" ht="16" x14ac:dyDescent="0.2">
      <c r="K116" s="13"/>
      <c r="P116" s="13"/>
      <c r="R116" s="13"/>
      <c r="T116" s="13"/>
      <c r="V116" s="13"/>
    </row>
    <row r="117" spans="11:22" ht="16" x14ac:dyDescent="0.2">
      <c r="K117" s="13"/>
      <c r="P117" s="13"/>
      <c r="R117" s="13"/>
      <c r="T117" s="13"/>
      <c r="V117" s="13"/>
    </row>
    <row r="118" spans="11:22" ht="16" x14ac:dyDescent="0.2">
      <c r="K118" s="13"/>
      <c r="P118" s="13"/>
      <c r="R118" s="13"/>
      <c r="T118" s="13"/>
      <c r="V118" s="13"/>
    </row>
    <row r="119" spans="11:22" ht="16" x14ac:dyDescent="0.2">
      <c r="K119" s="13"/>
      <c r="P119" s="13"/>
      <c r="R119" s="13"/>
      <c r="T119" s="13"/>
      <c r="V119" s="13"/>
    </row>
    <row r="120" spans="11:22" ht="16" x14ac:dyDescent="0.2">
      <c r="K120" s="13"/>
      <c r="P120" s="13"/>
      <c r="R120" s="13"/>
      <c r="T120" s="13"/>
      <c r="V120" s="13"/>
    </row>
    <row r="121" spans="11:22" ht="16" x14ac:dyDescent="0.2">
      <c r="K121" s="13"/>
      <c r="P121" s="13"/>
      <c r="R121" s="13"/>
      <c r="T121" s="13"/>
      <c r="V121" s="13"/>
    </row>
    <row r="122" spans="11:22" ht="16" x14ac:dyDescent="0.2">
      <c r="K122" s="13"/>
      <c r="P122" s="13"/>
      <c r="R122" s="13"/>
      <c r="T122" s="13"/>
      <c r="V122" s="13"/>
    </row>
    <row r="123" spans="11:22" ht="16" x14ac:dyDescent="0.2">
      <c r="K123" s="13"/>
      <c r="P123" s="13"/>
      <c r="R123" s="13"/>
      <c r="T123" s="13"/>
      <c r="V123" s="13"/>
    </row>
    <row r="124" spans="11:22" ht="16" x14ac:dyDescent="0.2">
      <c r="K124" s="13"/>
      <c r="P124" s="13"/>
      <c r="R124" s="13"/>
      <c r="T124" s="13"/>
      <c r="V124" s="13"/>
    </row>
    <row r="125" spans="11:22" ht="16" x14ac:dyDescent="0.2">
      <c r="K125" s="13"/>
      <c r="P125" s="13"/>
      <c r="R125" s="13"/>
      <c r="T125" s="13"/>
      <c r="V125" s="13"/>
    </row>
    <row r="126" spans="11:22" ht="16" x14ac:dyDescent="0.2">
      <c r="K126" s="13"/>
      <c r="P126" s="13"/>
      <c r="R126" s="13"/>
      <c r="T126" s="13"/>
      <c r="V126" s="13"/>
    </row>
    <row r="127" spans="11:22" ht="16" x14ac:dyDescent="0.2">
      <c r="K127" s="13"/>
      <c r="P127" s="13"/>
      <c r="R127" s="13"/>
      <c r="T127" s="13"/>
      <c r="V127" s="13"/>
    </row>
    <row r="128" spans="11:22" ht="16" x14ac:dyDescent="0.2">
      <c r="K128" s="13"/>
      <c r="P128" s="13"/>
      <c r="R128" s="13"/>
      <c r="T128" s="13"/>
      <c r="V128" s="13"/>
    </row>
    <row r="129" spans="11:22" ht="16" x14ac:dyDescent="0.2">
      <c r="K129" s="13"/>
      <c r="P129" s="13"/>
      <c r="R129" s="13"/>
      <c r="T129" s="13"/>
      <c r="V129" s="13"/>
    </row>
    <row r="130" spans="11:22" ht="16" x14ac:dyDescent="0.2">
      <c r="K130" s="13"/>
      <c r="P130" s="13"/>
      <c r="R130" s="13"/>
      <c r="T130" s="13"/>
      <c r="V130" s="13"/>
    </row>
    <row r="131" spans="11:22" ht="16" x14ac:dyDescent="0.2">
      <c r="K131" s="13"/>
      <c r="P131" s="13"/>
      <c r="R131" s="13"/>
      <c r="T131" s="13"/>
      <c r="V131" s="13"/>
    </row>
    <row r="132" spans="11:22" ht="16" x14ac:dyDescent="0.2">
      <c r="K132" s="13"/>
      <c r="P132" s="13"/>
      <c r="R132" s="13"/>
      <c r="T132" s="13"/>
      <c r="V132" s="13"/>
    </row>
    <row r="133" spans="11:22" ht="16" x14ac:dyDescent="0.2">
      <c r="K133" s="13"/>
      <c r="P133" s="13"/>
      <c r="R133" s="13"/>
      <c r="T133" s="13"/>
      <c r="V133" s="13"/>
    </row>
    <row r="134" spans="11:22" ht="16" x14ac:dyDescent="0.2">
      <c r="K134" s="13"/>
      <c r="P134" s="13"/>
      <c r="R134" s="13"/>
      <c r="T134" s="13"/>
      <c r="V134" s="13"/>
    </row>
    <row r="135" spans="11:22" ht="16" x14ac:dyDescent="0.2">
      <c r="K135" s="13"/>
      <c r="P135" s="13"/>
      <c r="R135" s="13"/>
      <c r="T135" s="13"/>
      <c r="V135" s="13"/>
    </row>
    <row r="136" spans="11:22" ht="16" x14ac:dyDescent="0.2">
      <c r="K136" s="13"/>
      <c r="P136" s="13"/>
      <c r="R136" s="13"/>
      <c r="T136" s="13"/>
      <c r="V136" s="13"/>
    </row>
    <row r="137" spans="11:22" ht="16" x14ac:dyDescent="0.2">
      <c r="K137" s="13"/>
      <c r="P137" s="13"/>
      <c r="R137" s="13"/>
      <c r="T137" s="13"/>
      <c r="V137" s="13"/>
    </row>
    <row r="138" spans="11:22" ht="16" x14ac:dyDescent="0.2">
      <c r="K138" s="13"/>
      <c r="P138" s="13"/>
      <c r="R138" s="13"/>
      <c r="T138" s="13"/>
      <c r="V138" s="13"/>
    </row>
    <row r="139" spans="11:22" ht="16" x14ac:dyDescent="0.2">
      <c r="K139" s="13"/>
      <c r="P139" s="13"/>
      <c r="R139" s="13"/>
      <c r="T139" s="13"/>
      <c r="V139" s="13"/>
    </row>
    <row r="140" spans="11:22" ht="16" x14ac:dyDescent="0.2">
      <c r="K140" s="13"/>
      <c r="P140" s="13"/>
      <c r="R140" s="13"/>
      <c r="T140" s="13"/>
      <c r="V140" s="13"/>
    </row>
    <row r="141" spans="11:22" ht="16" x14ac:dyDescent="0.2">
      <c r="K141" s="13"/>
      <c r="P141" s="13"/>
      <c r="R141" s="13"/>
      <c r="T141" s="13"/>
      <c r="V141" s="13"/>
    </row>
    <row r="142" spans="11:22" ht="16" x14ac:dyDescent="0.2">
      <c r="K142" s="13"/>
      <c r="P142" s="13"/>
      <c r="R142" s="13"/>
      <c r="T142" s="13"/>
      <c r="V142" s="13"/>
    </row>
    <row r="143" spans="11:22" ht="16" x14ac:dyDescent="0.2">
      <c r="K143" s="13"/>
      <c r="P143" s="13"/>
      <c r="R143" s="13"/>
      <c r="T143" s="13"/>
      <c r="V143" s="13"/>
    </row>
    <row r="144" spans="11:22" ht="16" x14ac:dyDescent="0.2">
      <c r="K144" s="13"/>
      <c r="P144" s="13"/>
      <c r="R144" s="13"/>
      <c r="T144" s="13"/>
      <c r="V144" s="13"/>
    </row>
    <row r="145" spans="11:22" ht="16" x14ac:dyDescent="0.2">
      <c r="K145" s="13"/>
      <c r="P145" s="13"/>
      <c r="R145" s="13"/>
      <c r="T145" s="13"/>
      <c r="V145" s="13"/>
    </row>
    <row r="146" spans="11:22" ht="16" x14ac:dyDescent="0.2">
      <c r="K146" s="13"/>
      <c r="P146" s="13"/>
      <c r="R146" s="13"/>
      <c r="T146" s="13"/>
      <c r="V146" s="13"/>
    </row>
    <row r="147" spans="11:22" ht="16" x14ac:dyDescent="0.2">
      <c r="K147" s="13"/>
      <c r="P147" s="13"/>
      <c r="R147" s="13"/>
      <c r="T147" s="13"/>
      <c r="V147" s="13"/>
    </row>
    <row r="148" spans="11:22" ht="16" x14ac:dyDescent="0.2">
      <c r="K148" s="13"/>
      <c r="P148" s="13"/>
      <c r="R148" s="13"/>
      <c r="T148" s="13"/>
      <c r="V148" s="13"/>
    </row>
    <row r="149" spans="11:22" ht="16" x14ac:dyDescent="0.2">
      <c r="K149" s="13"/>
      <c r="P149" s="13"/>
      <c r="R149" s="13"/>
      <c r="T149" s="13"/>
      <c r="V149" s="13"/>
    </row>
    <row r="150" spans="11:22" ht="16" x14ac:dyDescent="0.2">
      <c r="K150" s="13"/>
      <c r="P150" s="13"/>
      <c r="R150" s="13"/>
      <c r="T150" s="13"/>
      <c r="V150" s="13"/>
    </row>
    <row r="151" spans="11:22" ht="16" x14ac:dyDescent="0.2">
      <c r="K151" s="13"/>
      <c r="P151" s="13"/>
      <c r="R151" s="13"/>
      <c r="T151" s="13"/>
      <c r="V151" s="13"/>
    </row>
    <row r="152" spans="11:22" ht="16" x14ac:dyDescent="0.2">
      <c r="K152" s="13"/>
      <c r="P152" s="13"/>
      <c r="R152" s="13"/>
      <c r="T152" s="13"/>
      <c r="V152" s="13"/>
    </row>
    <row r="153" spans="11:22" ht="16" x14ac:dyDescent="0.2">
      <c r="K153" s="13"/>
      <c r="P153" s="13"/>
      <c r="R153" s="13"/>
      <c r="T153" s="13"/>
      <c r="V153" s="13"/>
    </row>
    <row r="154" spans="11:22" ht="16" x14ac:dyDescent="0.2">
      <c r="K154" s="13"/>
      <c r="P154" s="13"/>
      <c r="R154" s="13"/>
      <c r="T154" s="13"/>
      <c r="V154" s="13"/>
    </row>
    <row r="155" spans="11:22" ht="16" x14ac:dyDescent="0.2">
      <c r="K155" s="13"/>
      <c r="P155" s="13"/>
      <c r="R155" s="13"/>
      <c r="T155" s="13"/>
      <c r="V155" s="13"/>
    </row>
    <row r="156" spans="11:22" ht="16" x14ac:dyDescent="0.2">
      <c r="K156" s="13"/>
      <c r="P156" s="13"/>
      <c r="R156" s="13"/>
      <c r="T156" s="13"/>
      <c r="V156" s="13"/>
    </row>
    <row r="157" spans="11:22" ht="16" x14ac:dyDescent="0.2">
      <c r="K157" s="13"/>
      <c r="P157" s="13"/>
      <c r="R157" s="13"/>
      <c r="T157" s="13"/>
      <c r="V157" s="13"/>
    </row>
    <row r="158" spans="11:22" ht="16" x14ac:dyDescent="0.2">
      <c r="K158" s="13"/>
      <c r="P158" s="13"/>
      <c r="R158" s="13"/>
      <c r="T158" s="13"/>
      <c r="V158" s="13"/>
    </row>
    <row r="159" spans="11:22" ht="16" x14ac:dyDescent="0.2">
      <c r="K159" s="13"/>
      <c r="P159" s="13"/>
      <c r="R159" s="13"/>
      <c r="T159" s="13"/>
      <c r="V159" s="13"/>
    </row>
    <row r="160" spans="11:22" ht="16" x14ac:dyDescent="0.2">
      <c r="K160" s="13"/>
      <c r="P160" s="13"/>
      <c r="R160" s="13"/>
      <c r="T160" s="13"/>
      <c r="V160" s="13"/>
    </row>
    <row r="161" spans="11:22" ht="16" x14ac:dyDescent="0.2">
      <c r="K161" s="13"/>
      <c r="P161" s="13"/>
      <c r="R161" s="13"/>
      <c r="T161" s="13"/>
      <c r="V161" s="13"/>
    </row>
    <row r="162" spans="11:22" ht="16" x14ac:dyDescent="0.2">
      <c r="K162" s="13"/>
      <c r="P162" s="13"/>
      <c r="R162" s="13"/>
      <c r="T162" s="13"/>
      <c r="V162" s="13"/>
    </row>
    <row r="163" spans="11:22" ht="16" x14ac:dyDescent="0.2">
      <c r="K163" s="13"/>
      <c r="P163" s="13"/>
      <c r="R163" s="13"/>
      <c r="T163" s="13"/>
      <c r="V163" s="13"/>
    </row>
    <row r="164" spans="11:22" ht="16" x14ac:dyDescent="0.2">
      <c r="K164" s="13"/>
      <c r="P164" s="13"/>
      <c r="R164" s="13"/>
      <c r="T164" s="13"/>
      <c r="V164" s="13"/>
    </row>
    <row r="165" spans="11:22" ht="16" x14ac:dyDescent="0.2">
      <c r="K165" s="13"/>
      <c r="P165" s="13"/>
      <c r="R165" s="13"/>
      <c r="T165" s="13"/>
      <c r="V165" s="13"/>
    </row>
    <row r="166" spans="11:22" ht="16" x14ac:dyDescent="0.2">
      <c r="K166" s="13"/>
      <c r="P166" s="13"/>
      <c r="R166" s="13"/>
      <c r="T166" s="13"/>
      <c r="V166" s="13"/>
    </row>
    <row r="167" spans="11:22" ht="16" x14ac:dyDescent="0.2">
      <c r="K167" s="13"/>
      <c r="P167" s="13"/>
      <c r="R167" s="13"/>
      <c r="T167" s="13"/>
      <c r="V167" s="13"/>
    </row>
    <row r="168" spans="11:22" ht="16" x14ac:dyDescent="0.2">
      <c r="K168" s="13"/>
      <c r="P168" s="13"/>
      <c r="R168" s="13"/>
      <c r="T168" s="13"/>
      <c r="V168" s="13"/>
    </row>
    <row r="169" spans="11:22" ht="16" x14ac:dyDescent="0.2">
      <c r="K169" s="13"/>
      <c r="P169" s="13"/>
      <c r="R169" s="13"/>
      <c r="T169" s="13"/>
      <c r="V169" s="13"/>
    </row>
    <row r="170" spans="11:22" ht="16" x14ac:dyDescent="0.2">
      <c r="K170" s="13"/>
      <c r="P170" s="13"/>
      <c r="R170" s="13"/>
      <c r="T170" s="13"/>
      <c r="V170" s="13"/>
    </row>
    <row r="171" spans="11:22" ht="16" x14ac:dyDescent="0.2">
      <c r="K171" s="13"/>
      <c r="P171" s="13"/>
      <c r="R171" s="13"/>
      <c r="T171" s="13"/>
      <c r="V171" s="13"/>
    </row>
    <row r="172" spans="11:22" ht="16" x14ac:dyDescent="0.2">
      <c r="K172" s="13"/>
      <c r="P172" s="13"/>
      <c r="R172" s="13"/>
      <c r="T172" s="13"/>
      <c r="V172" s="13"/>
    </row>
    <row r="173" spans="11:22" ht="16" x14ac:dyDescent="0.2">
      <c r="K173" s="13"/>
      <c r="P173" s="13"/>
      <c r="R173" s="13"/>
      <c r="T173" s="13"/>
      <c r="V173" s="13"/>
    </row>
    <row r="174" spans="11:22" ht="16" x14ac:dyDescent="0.2">
      <c r="K174" s="13"/>
      <c r="P174" s="13"/>
      <c r="R174" s="13"/>
      <c r="T174" s="13"/>
      <c r="V174" s="13"/>
    </row>
    <row r="175" spans="11:22" ht="16" x14ac:dyDescent="0.2">
      <c r="K175" s="13"/>
      <c r="P175" s="13"/>
      <c r="R175" s="13"/>
      <c r="T175" s="13"/>
      <c r="V175" s="13"/>
    </row>
    <row r="176" spans="11:22" ht="16" x14ac:dyDescent="0.2">
      <c r="K176" s="13"/>
      <c r="P176" s="13"/>
      <c r="R176" s="13"/>
      <c r="T176" s="13"/>
      <c r="V176" s="13"/>
    </row>
    <row r="177" spans="11:22" ht="16" x14ac:dyDescent="0.2">
      <c r="K177" s="13"/>
      <c r="P177" s="13"/>
      <c r="R177" s="13"/>
      <c r="T177" s="13"/>
      <c r="V177" s="13"/>
    </row>
    <row r="178" spans="11:22" ht="16" x14ac:dyDescent="0.2">
      <c r="K178" s="13"/>
      <c r="P178" s="13"/>
      <c r="R178" s="13"/>
      <c r="T178" s="13"/>
      <c r="V178" s="13"/>
    </row>
    <row r="179" spans="11:22" ht="16" x14ac:dyDescent="0.2">
      <c r="K179" s="13"/>
      <c r="P179" s="13"/>
      <c r="R179" s="13"/>
      <c r="T179" s="13"/>
      <c r="V179" s="13"/>
    </row>
    <row r="180" spans="11:22" ht="16" x14ac:dyDescent="0.2">
      <c r="K180" s="13"/>
      <c r="P180" s="13"/>
      <c r="R180" s="13"/>
      <c r="T180" s="13"/>
      <c r="V180" s="13"/>
    </row>
    <row r="181" spans="11:22" ht="16" x14ac:dyDescent="0.2">
      <c r="K181" s="13"/>
      <c r="P181" s="13"/>
      <c r="R181" s="13"/>
      <c r="T181" s="13"/>
      <c r="V181" s="13"/>
    </row>
    <row r="182" spans="11:22" ht="16" x14ac:dyDescent="0.2">
      <c r="K182" s="13"/>
      <c r="P182" s="13"/>
      <c r="R182" s="13"/>
      <c r="T182" s="13"/>
      <c r="V182" s="13"/>
    </row>
    <row r="183" spans="11:22" ht="16" x14ac:dyDescent="0.2">
      <c r="K183" s="13"/>
      <c r="P183" s="13"/>
      <c r="R183" s="13"/>
      <c r="T183" s="13"/>
      <c r="V183" s="13"/>
    </row>
    <row r="184" spans="11:22" ht="16" x14ac:dyDescent="0.2">
      <c r="K184" s="13"/>
      <c r="P184" s="13"/>
      <c r="R184" s="13"/>
      <c r="T184" s="13"/>
      <c r="V184" s="13"/>
    </row>
    <row r="185" spans="11:22" ht="16" x14ac:dyDescent="0.2">
      <c r="K185" s="13"/>
      <c r="P185" s="13"/>
      <c r="R185" s="13"/>
      <c r="T185" s="13"/>
      <c r="V185" s="13"/>
    </row>
    <row r="186" spans="11:22" ht="16" x14ac:dyDescent="0.2">
      <c r="K186" s="13"/>
      <c r="P186" s="13"/>
      <c r="R186" s="13"/>
      <c r="T186" s="13"/>
      <c r="V186" s="13"/>
    </row>
    <row r="187" spans="11:22" ht="16" x14ac:dyDescent="0.2">
      <c r="K187" s="13"/>
      <c r="P187" s="13"/>
      <c r="R187" s="13"/>
      <c r="T187" s="13"/>
      <c r="V187" s="13"/>
    </row>
    <row r="188" spans="11:22" ht="16" x14ac:dyDescent="0.2">
      <c r="K188" s="13"/>
      <c r="P188" s="13"/>
      <c r="R188" s="13"/>
      <c r="T188" s="13"/>
      <c r="V188" s="13"/>
    </row>
    <row r="189" spans="11:22" ht="16" x14ac:dyDescent="0.2">
      <c r="K189" s="13"/>
      <c r="P189" s="13"/>
      <c r="R189" s="13"/>
      <c r="T189" s="13"/>
      <c r="V189" s="13"/>
    </row>
    <row r="190" spans="11:22" ht="16" x14ac:dyDescent="0.2">
      <c r="K190" s="13"/>
      <c r="P190" s="13"/>
      <c r="R190" s="13"/>
      <c r="T190" s="13"/>
      <c r="V190" s="13"/>
    </row>
    <row r="191" spans="11:22" ht="16" x14ac:dyDescent="0.2">
      <c r="K191" s="13"/>
      <c r="P191" s="13"/>
      <c r="R191" s="13"/>
      <c r="T191" s="13"/>
      <c r="V191" s="13"/>
    </row>
    <row r="192" spans="11:22" ht="16" x14ac:dyDescent="0.2">
      <c r="K192" s="13"/>
      <c r="P192" s="13"/>
      <c r="R192" s="13"/>
      <c r="T192" s="13"/>
      <c r="V192" s="13"/>
    </row>
    <row r="193" spans="11:22" ht="16" x14ac:dyDescent="0.2">
      <c r="K193" s="13"/>
      <c r="P193" s="13"/>
      <c r="R193" s="13"/>
      <c r="T193" s="13"/>
      <c r="V193" s="13"/>
    </row>
    <row r="194" spans="11:22" ht="16" x14ac:dyDescent="0.2">
      <c r="K194" s="13"/>
      <c r="P194" s="13"/>
      <c r="R194" s="13"/>
      <c r="T194" s="13"/>
      <c r="V194" s="13"/>
    </row>
    <row r="195" spans="11:22" ht="16" x14ac:dyDescent="0.2">
      <c r="K195" s="13"/>
      <c r="P195" s="13"/>
      <c r="R195" s="13"/>
      <c r="T195" s="13"/>
      <c r="V195" s="13"/>
    </row>
    <row r="196" spans="11:22" ht="16" x14ac:dyDescent="0.2">
      <c r="K196" s="13"/>
      <c r="P196" s="13"/>
      <c r="R196" s="13"/>
      <c r="T196" s="13"/>
      <c r="V196" s="13"/>
    </row>
    <row r="197" spans="11:22" ht="16" x14ac:dyDescent="0.2">
      <c r="K197" s="13"/>
      <c r="P197" s="13"/>
      <c r="R197" s="13"/>
      <c r="T197" s="13"/>
      <c r="V197" s="13"/>
    </row>
    <row r="198" spans="11:22" ht="16" x14ac:dyDescent="0.2">
      <c r="K198" s="13"/>
      <c r="P198" s="13"/>
      <c r="R198" s="13"/>
      <c r="T198" s="13"/>
      <c r="V198" s="13"/>
    </row>
    <row r="199" spans="11:22" ht="16" x14ac:dyDescent="0.2">
      <c r="K199" s="13"/>
      <c r="P199" s="13"/>
      <c r="R199" s="13"/>
      <c r="T199" s="13"/>
      <c r="V199" s="13"/>
    </row>
    <row r="200" spans="11:22" ht="16" x14ac:dyDescent="0.2">
      <c r="K200" s="13"/>
      <c r="P200" s="13"/>
      <c r="R200" s="13"/>
      <c r="T200" s="13"/>
      <c r="V200" s="13"/>
    </row>
    <row r="201" spans="11:22" ht="16" x14ac:dyDescent="0.2">
      <c r="K201" s="13"/>
      <c r="P201" s="13"/>
      <c r="R201" s="13"/>
      <c r="T201" s="13"/>
      <c r="V201" s="13"/>
    </row>
    <row r="202" spans="11:22" ht="16" x14ac:dyDescent="0.2">
      <c r="K202" s="13"/>
      <c r="P202" s="13"/>
      <c r="R202" s="13"/>
      <c r="T202" s="13"/>
      <c r="V202" s="13"/>
    </row>
    <row r="203" spans="11:22" ht="16" x14ac:dyDescent="0.2">
      <c r="K203" s="13"/>
      <c r="P203" s="13"/>
      <c r="R203" s="13"/>
      <c r="T203" s="13"/>
      <c r="V203" s="13"/>
    </row>
    <row r="204" spans="11:22" ht="16" x14ac:dyDescent="0.2">
      <c r="K204" s="13"/>
      <c r="P204" s="13"/>
      <c r="R204" s="13"/>
      <c r="T204" s="13"/>
      <c r="V204" s="13"/>
    </row>
    <row r="205" spans="11:22" ht="16" x14ac:dyDescent="0.2">
      <c r="K205" s="13"/>
      <c r="P205" s="13"/>
      <c r="R205" s="13"/>
      <c r="T205" s="13"/>
      <c r="V205" s="13"/>
    </row>
    <row r="206" spans="11:22" ht="16" x14ac:dyDescent="0.2">
      <c r="K206" s="13"/>
      <c r="P206" s="13"/>
      <c r="R206" s="13"/>
      <c r="T206" s="13"/>
      <c r="V206" s="13"/>
    </row>
    <row r="207" spans="11:22" ht="16" x14ac:dyDescent="0.2">
      <c r="K207" s="13"/>
      <c r="P207" s="13"/>
      <c r="R207" s="13"/>
      <c r="T207" s="13"/>
      <c r="V207" s="13"/>
    </row>
    <row r="208" spans="11:22" ht="16" x14ac:dyDescent="0.2">
      <c r="K208" s="13"/>
      <c r="P208" s="13"/>
      <c r="R208" s="13"/>
      <c r="T208" s="13"/>
      <c r="V208" s="13"/>
    </row>
    <row r="209" spans="11:22" ht="16" x14ac:dyDescent="0.2">
      <c r="K209" s="13"/>
      <c r="P209" s="13"/>
      <c r="R209" s="13"/>
      <c r="T209" s="13"/>
      <c r="V209" s="13"/>
    </row>
    <row r="210" spans="11:22" ht="16" x14ac:dyDescent="0.2">
      <c r="K210" s="13"/>
      <c r="P210" s="13"/>
      <c r="R210" s="13"/>
      <c r="T210" s="13"/>
      <c r="V210" s="13"/>
    </row>
    <row r="211" spans="11:22" ht="16" x14ac:dyDescent="0.2">
      <c r="K211" s="13"/>
      <c r="P211" s="13"/>
      <c r="R211" s="13"/>
      <c r="T211" s="13"/>
      <c r="V211" s="13"/>
    </row>
    <row r="212" spans="11:22" ht="16" x14ac:dyDescent="0.2">
      <c r="K212" s="13"/>
      <c r="P212" s="13"/>
      <c r="R212" s="13"/>
      <c r="T212" s="13"/>
      <c r="V212" s="13"/>
    </row>
    <row r="213" spans="11:22" ht="16" x14ac:dyDescent="0.2">
      <c r="K213" s="13"/>
      <c r="P213" s="13"/>
      <c r="R213" s="13"/>
      <c r="T213" s="13"/>
      <c r="V213" s="13"/>
    </row>
    <row r="214" spans="11:22" ht="16" x14ac:dyDescent="0.2">
      <c r="K214" s="13"/>
      <c r="P214" s="13"/>
      <c r="R214" s="13"/>
      <c r="T214" s="13"/>
      <c r="V214" s="13"/>
    </row>
    <row r="215" spans="11:22" ht="16" x14ac:dyDescent="0.2">
      <c r="K215" s="13"/>
      <c r="P215" s="13"/>
      <c r="R215" s="13"/>
      <c r="T215" s="13"/>
      <c r="V215" s="13"/>
    </row>
    <row r="216" spans="11:22" ht="16" x14ac:dyDescent="0.2">
      <c r="K216" s="13"/>
      <c r="P216" s="13"/>
      <c r="R216" s="13"/>
      <c r="T216" s="13"/>
      <c r="V216" s="13"/>
    </row>
    <row r="217" spans="11:22" ht="16" x14ac:dyDescent="0.2">
      <c r="K217" s="13"/>
      <c r="P217" s="13"/>
      <c r="R217" s="13"/>
      <c r="T217" s="13"/>
      <c r="V217" s="13"/>
    </row>
    <row r="218" spans="11:22" ht="16" x14ac:dyDescent="0.2">
      <c r="K218" s="13"/>
      <c r="P218" s="13"/>
      <c r="R218" s="13"/>
      <c r="T218" s="13"/>
      <c r="V218" s="13"/>
    </row>
    <row r="219" spans="11:22" ht="16" x14ac:dyDescent="0.2">
      <c r="K219" s="13"/>
      <c r="P219" s="13"/>
      <c r="R219" s="13"/>
      <c r="T219" s="13"/>
      <c r="V219" s="13"/>
    </row>
    <row r="220" spans="11:22" ht="16" x14ac:dyDescent="0.2">
      <c r="K220" s="13"/>
      <c r="P220" s="13"/>
      <c r="R220" s="13"/>
      <c r="T220" s="13"/>
      <c r="V220" s="13"/>
    </row>
    <row r="221" spans="11:22" ht="16" x14ac:dyDescent="0.2">
      <c r="K221" s="13"/>
      <c r="P221" s="13"/>
      <c r="R221" s="13"/>
      <c r="T221" s="13"/>
      <c r="V221" s="13"/>
    </row>
    <row r="222" spans="11:22" ht="16" x14ac:dyDescent="0.2">
      <c r="K222" s="13"/>
      <c r="P222" s="13"/>
      <c r="R222" s="13"/>
      <c r="T222" s="13"/>
      <c r="V222" s="13"/>
    </row>
    <row r="223" spans="11:22" ht="16" x14ac:dyDescent="0.2">
      <c r="K223" s="13"/>
      <c r="P223" s="13"/>
      <c r="R223" s="13"/>
      <c r="T223" s="13"/>
      <c r="V223" s="13"/>
    </row>
    <row r="224" spans="11:22" ht="16" x14ac:dyDescent="0.2">
      <c r="K224" s="13"/>
      <c r="P224" s="13"/>
      <c r="R224" s="13"/>
      <c r="T224" s="13"/>
      <c r="V224" s="13"/>
    </row>
    <row r="225" spans="11:22" ht="16" x14ac:dyDescent="0.2">
      <c r="K225" s="13"/>
      <c r="P225" s="13"/>
      <c r="R225" s="13"/>
      <c r="T225" s="13"/>
      <c r="V225" s="13"/>
    </row>
    <row r="226" spans="11:22" ht="16" x14ac:dyDescent="0.2">
      <c r="K226" s="13"/>
      <c r="P226" s="13"/>
      <c r="R226" s="13"/>
      <c r="T226" s="13"/>
      <c r="V226" s="13"/>
    </row>
    <row r="227" spans="11:22" ht="16" x14ac:dyDescent="0.2">
      <c r="K227" s="13"/>
      <c r="P227" s="13"/>
      <c r="R227" s="13"/>
      <c r="T227" s="13"/>
      <c r="V227" s="13"/>
    </row>
    <row r="228" spans="11:22" ht="16" x14ac:dyDescent="0.2">
      <c r="K228" s="13"/>
      <c r="P228" s="13"/>
      <c r="R228" s="13"/>
      <c r="T228" s="13"/>
      <c r="V228" s="13"/>
    </row>
    <row r="229" spans="11:22" ht="16" x14ac:dyDescent="0.2">
      <c r="K229" s="13"/>
      <c r="P229" s="13"/>
      <c r="R229" s="13"/>
      <c r="T229" s="13"/>
      <c r="V229" s="13"/>
    </row>
    <row r="230" spans="11:22" ht="16" x14ac:dyDescent="0.2">
      <c r="K230" s="13"/>
      <c r="P230" s="13"/>
      <c r="R230" s="13"/>
      <c r="T230" s="13"/>
      <c r="V230" s="13"/>
    </row>
    <row r="231" spans="11:22" ht="16" x14ac:dyDescent="0.2">
      <c r="K231" s="13"/>
      <c r="P231" s="13"/>
      <c r="R231" s="13"/>
      <c r="T231" s="13"/>
      <c r="V231" s="13"/>
    </row>
    <row r="232" spans="11:22" ht="16" x14ac:dyDescent="0.2">
      <c r="K232" s="13"/>
      <c r="P232" s="13"/>
      <c r="R232" s="13"/>
      <c r="T232" s="13"/>
      <c r="V232" s="13"/>
    </row>
    <row r="233" spans="11:22" ht="16" x14ac:dyDescent="0.2">
      <c r="K233" s="13"/>
      <c r="P233" s="13"/>
      <c r="R233" s="13"/>
      <c r="T233" s="13"/>
      <c r="V233" s="13"/>
    </row>
    <row r="234" spans="11:22" ht="16" x14ac:dyDescent="0.2">
      <c r="K234" s="13"/>
      <c r="P234" s="13"/>
      <c r="R234" s="13"/>
      <c r="T234" s="13"/>
      <c r="V234" s="13"/>
    </row>
    <row r="235" spans="11:22" ht="16" x14ac:dyDescent="0.2">
      <c r="K235" s="13"/>
      <c r="P235" s="13"/>
      <c r="R235" s="13"/>
      <c r="T235" s="13"/>
      <c r="V235" s="13"/>
    </row>
    <row r="236" spans="11:22" ht="16" x14ac:dyDescent="0.2">
      <c r="K236" s="13"/>
      <c r="P236" s="13"/>
      <c r="R236" s="13"/>
      <c r="T236" s="13"/>
      <c r="V236" s="13"/>
    </row>
    <row r="237" spans="11:22" ht="16" x14ac:dyDescent="0.2">
      <c r="K237" s="13"/>
      <c r="P237" s="13"/>
      <c r="R237" s="13"/>
      <c r="T237" s="13"/>
      <c r="V237" s="13"/>
    </row>
    <row r="238" spans="11:22" ht="16" x14ac:dyDescent="0.2">
      <c r="K238" s="13"/>
      <c r="P238" s="13"/>
      <c r="R238" s="13"/>
      <c r="T238" s="13"/>
      <c r="V238" s="13"/>
    </row>
    <row r="239" spans="11:22" ht="16" x14ac:dyDescent="0.2">
      <c r="K239" s="13"/>
      <c r="P239" s="13"/>
      <c r="R239" s="13"/>
      <c r="T239" s="13"/>
      <c r="V239" s="13"/>
    </row>
    <row r="240" spans="11:22" ht="16" x14ac:dyDescent="0.2">
      <c r="K240" s="13"/>
      <c r="P240" s="13"/>
      <c r="R240" s="13"/>
      <c r="T240" s="13"/>
      <c r="V240" s="13"/>
    </row>
    <row r="241" spans="11:22" ht="16" x14ac:dyDescent="0.2">
      <c r="K241" s="13"/>
      <c r="P241" s="13"/>
      <c r="R241" s="13"/>
      <c r="T241" s="13"/>
      <c r="V241" s="13"/>
    </row>
    <row r="242" spans="11:22" ht="16" x14ac:dyDescent="0.2">
      <c r="K242" s="13"/>
      <c r="P242" s="13"/>
      <c r="R242" s="13"/>
      <c r="T242" s="13"/>
      <c r="V242" s="13"/>
    </row>
    <row r="243" spans="11:22" ht="16" x14ac:dyDescent="0.2">
      <c r="K243" s="13"/>
      <c r="P243" s="13"/>
      <c r="R243" s="13"/>
      <c r="T243" s="13"/>
      <c r="V243" s="13"/>
    </row>
    <row r="244" spans="11:22" ht="16" x14ac:dyDescent="0.2">
      <c r="K244" s="13"/>
      <c r="P244" s="13"/>
      <c r="R244" s="13"/>
      <c r="T244" s="13"/>
      <c r="V244" s="13"/>
    </row>
    <row r="245" spans="11:22" ht="16" x14ac:dyDescent="0.2">
      <c r="K245" s="13"/>
      <c r="P245" s="13"/>
      <c r="R245" s="13"/>
      <c r="T245" s="13"/>
      <c r="V245" s="13"/>
    </row>
    <row r="246" spans="11:22" ht="16" x14ac:dyDescent="0.2">
      <c r="K246" s="13"/>
      <c r="P246" s="13"/>
      <c r="R246" s="13"/>
      <c r="T246" s="13"/>
      <c r="V246" s="13"/>
    </row>
    <row r="247" spans="11:22" ht="16" x14ac:dyDescent="0.2">
      <c r="K247" s="13"/>
      <c r="P247" s="13"/>
      <c r="R247" s="13"/>
      <c r="T247" s="13"/>
      <c r="V247" s="13"/>
    </row>
    <row r="248" spans="11:22" ht="16" x14ac:dyDescent="0.2">
      <c r="K248" s="13"/>
      <c r="P248" s="13"/>
      <c r="R248" s="13"/>
      <c r="T248" s="13"/>
      <c r="V248" s="13"/>
    </row>
    <row r="249" spans="11:22" ht="16" x14ac:dyDescent="0.2">
      <c r="K249" s="13"/>
      <c r="P249" s="13"/>
      <c r="R249" s="13"/>
      <c r="T249" s="13"/>
      <c r="V249" s="13"/>
    </row>
    <row r="250" spans="11:22" ht="16" x14ac:dyDescent="0.2">
      <c r="K250" s="13"/>
      <c r="P250" s="13"/>
      <c r="R250" s="13"/>
      <c r="T250" s="13"/>
      <c r="V250" s="13"/>
    </row>
    <row r="251" spans="11:22" ht="16" x14ac:dyDescent="0.2">
      <c r="K251" s="13"/>
      <c r="P251" s="13"/>
      <c r="R251" s="13"/>
      <c r="T251" s="13"/>
      <c r="V251" s="13"/>
    </row>
    <row r="252" spans="11:22" ht="16" x14ac:dyDescent="0.2">
      <c r="K252" s="13"/>
      <c r="P252" s="13"/>
      <c r="R252" s="13"/>
      <c r="T252" s="13"/>
      <c r="V252" s="13"/>
    </row>
    <row r="253" spans="11:22" ht="16" x14ac:dyDescent="0.2">
      <c r="K253" s="13"/>
      <c r="P253" s="13"/>
      <c r="R253" s="13"/>
      <c r="T253" s="13"/>
      <c r="V253" s="13"/>
    </row>
    <row r="254" spans="11:22" ht="16" x14ac:dyDescent="0.2">
      <c r="K254" s="13"/>
      <c r="P254" s="13"/>
      <c r="R254" s="13"/>
      <c r="T254" s="13"/>
      <c r="V254" s="13"/>
    </row>
    <row r="255" spans="11:22" ht="16" x14ac:dyDescent="0.2">
      <c r="K255" s="13"/>
      <c r="P255" s="13"/>
      <c r="R255" s="13"/>
      <c r="T255" s="13"/>
      <c r="V255" s="13"/>
    </row>
    <row r="256" spans="11:22" ht="16" x14ac:dyDescent="0.2">
      <c r="K256" s="13"/>
      <c r="P256" s="13"/>
      <c r="R256" s="13"/>
      <c r="T256" s="13"/>
      <c r="V256" s="13"/>
    </row>
    <row r="257" spans="11:22" ht="16" x14ac:dyDescent="0.2">
      <c r="K257" s="13"/>
      <c r="P257" s="13"/>
      <c r="R257" s="13"/>
      <c r="T257" s="13"/>
      <c r="V257" s="13"/>
    </row>
    <row r="258" spans="11:22" ht="16" x14ac:dyDescent="0.2">
      <c r="K258" s="13"/>
      <c r="P258" s="13"/>
      <c r="R258" s="13"/>
      <c r="T258" s="13"/>
      <c r="V258" s="13"/>
    </row>
    <row r="259" spans="11:22" ht="16" x14ac:dyDescent="0.2">
      <c r="K259" s="13"/>
      <c r="P259" s="13"/>
      <c r="R259" s="13"/>
      <c r="T259" s="13"/>
      <c r="V259" s="13"/>
    </row>
    <row r="260" spans="11:22" ht="16" x14ac:dyDescent="0.2">
      <c r="K260" s="13"/>
      <c r="P260" s="13"/>
      <c r="R260" s="13"/>
      <c r="T260" s="13"/>
      <c r="V260" s="13"/>
    </row>
    <row r="261" spans="11:22" ht="16" x14ac:dyDescent="0.2">
      <c r="K261" s="13"/>
      <c r="P261" s="13"/>
      <c r="R261" s="13"/>
      <c r="T261" s="13"/>
      <c r="V261" s="13"/>
    </row>
    <row r="262" spans="11:22" ht="16" x14ac:dyDescent="0.2">
      <c r="K262" s="13"/>
      <c r="P262" s="13"/>
      <c r="R262" s="13"/>
      <c r="T262" s="13"/>
      <c r="V262" s="13"/>
    </row>
    <row r="263" spans="11:22" ht="16" x14ac:dyDescent="0.2">
      <c r="K263" s="13"/>
      <c r="P263" s="13"/>
      <c r="R263" s="13"/>
      <c r="T263" s="13"/>
      <c r="V263" s="13"/>
    </row>
    <row r="264" spans="11:22" ht="16" x14ac:dyDescent="0.2">
      <c r="K264" s="13"/>
      <c r="P264" s="13"/>
      <c r="R264" s="13"/>
      <c r="T264" s="13"/>
      <c r="V264" s="13"/>
    </row>
    <row r="265" spans="11:22" ht="16" x14ac:dyDescent="0.2">
      <c r="K265" s="13"/>
      <c r="P265" s="13"/>
      <c r="R265" s="13"/>
      <c r="T265" s="13"/>
      <c r="V265" s="13"/>
    </row>
    <row r="266" spans="11:22" ht="16" x14ac:dyDescent="0.2">
      <c r="K266" s="13"/>
      <c r="P266" s="13"/>
      <c r="R266" s="13"/>
      <c r="T266" s="13"/>
      <c r="V266" s="13"/>
    </row>
    <row r="267" spans="11:22" ht="16" x14ac:dyDescent="0.2">
      <c r="K267" s="13"/>
      <c r="P267" s="13"/>
      <c r="R267" s="13"/>
      <c r="T267" s="13"/>
      <c r="V267" s="13"/>
    </row>
    <row r="268" spans="11:22" ht="16" x14ac:dyDescent="0.2">
      <c r="K268" s="13"/>
      <c r="P268" s="13"/>
      <c r="R268" s="13"/>
      <c r="T268" s="13"/>
      <c r="V268" s="13"/>
    </row>
    <row r="269" spans="11:22" ht="16" x14ac:dyDescent="0.2">
      <c r="K269" s="13"/>
      <c r="P269" s="13"/>
      <c r="R269" s="13"/>
      <c r="T269" s="13"/>
      <c r="V269" s="13"/>
    </row>
    <row r="270" spans="11:22" ht="16" x14ac:dyDescent="0.2">
      <c r="K270" s="13"/>
      <c r="P270" s="13"/>
      <c r="R270" s="13"/>
      <c r="T270" s="13"/>
      <c r="V270" s="13"/>
    </row>
    <row r="271" spans="11:22" ht="16" x14ac:dyDescent="0.2">
      <c r="K271" s="13"/>
      <c r="P271" s="13"/>
      <c r="R271" s="13"/>
      <c r="T271" s="13"/>
      <c r="V271" s="13"/>
    </row>
    <row r="272" spans="11:22" ht="16" x14ac:dyDescent="0.2">
      <c r="K272" s="13"/>
      <c r="P272" s="13"/>
      <c r="R272" s="13"/>
      <c r="T272" s="13"/>
      <c r="V272" s="13"/>
    </row>
    <row r="273" spans="11:22" ht="16" x14ac:dyDescent="0.2">
      <c r="K273" s="13"/>
      <c r="P273" s="13"/>
      <c r="R273" s="13"/>
      <c r="T273" s="13"/>
      <c r="V273" s="13"/>
    </row>
    <row r="274" spans="11:22" ht="16" x14ac:dyDescent="0.2">
      <c r="K274" s="13"/>
      <c r="P274" s="13"/>
      <c r="R274" s="13"/>
      <c r="T274" s="13"/>
      <c r="V274" s="13"/>
    </row>
    <row r="275" spans="11:22" ht="16" x14ac:dyDescent="0.2">
      <c r="K275" s="13"/>
      <c r="P275" s="13"/>
      <c r="R275" s="13"/>
      <c r="T275" s="13"/>
      <c r="V275" s="13"/>
    </row>
    <row r="276" spans="11:22" ht="16" x14ac:dyDescent="0.2">
      <c r="K276" s="13"/>
      <c r="P276" s="13"/>
      <c r="R276" s="13"/>
      <c r="T276" s="13"/>
      <c r="V276" s="13"/>
    </row>
    <row r="277" spans="11:22" ht="16" x14ac:dyDescent="0.2">
      <c r="K277" s="13"/>
      <c r="P277" s="13"/>
      <c r="R277" s="13"/>
      <c r="T277" s="13"/>
      <c r="V277" s="13"/>
    </row>
    <row r="278" spans="11:22" ht="16" x14ac:dyDescent="0.2">
      <c r="K278" s="13"/>
      <c r="P278" s="13"/>
      <c r="R278" s="13"/>
      <c r="T278" s="13"/>
      <c r="V278" s="13"/>
    </row>
    <row r="279" spans="11:22" ht="16" x14ac:dyDescent="0.2">
      <c r="K279" s="13"/>
      <c r="P279" s="13"/>
      <c r="R279" s="13"/>
      <c r="T279" s="13"/>
      <c r="V279" s="13"/>
    </row>
    <row r="280" spans="11:22" ht="16" x14ac:dyDescent="0.2">
      <c r="K280" s="13"/>
      <c r="P280" s="13"/>
      <c r="R280" s="13"/>
      <c r="T280" s="13"/>
      <c r="V280" s="13"/>
    </row>
    <row r="281" spans="11:22" ht="16" x14ac:dyDescent="0.2">
      <c r="K281" s="13"/>
      <c r="P281" s="13"/>
      <c r="R281" s="13"/>
      <c r="T281" s="13"/>
      <c r="V281" s="13"/>
    </row>
    <row r="282" spans="11:22" ht="16" x14ac:dyDescent="0.2">
      <c r="K282" s="13"/>
      <c r="P282" s="13"/>
      <c r="R282" s="13"/>
      <c r="T282" s="13"/>
      <c r="V282" s="13"/>
    </row>
    <row r="283" spans="11:22" ht="16" x14ac:dyDescent="0.2">
      <c r="K283" s="13"/>
      <c r="P283" s="13"/>
      <c r="R283" s="13"/>
      <c r="T283" s="13"/>
      <c r="V283" s="13"/>
    </row>
    <row r="284" spans="11:22" ht="16" x14ac:dyDescent="0.2">
      <c r="K284" s="13"/>
      <c r="P284" s="13"/>
      <c r="R284" s="13"/>
      <c r="T284" s="13"/>
      <c r="V284" s="13"/>
    </row>
    <row r="285" spans="11:22" ht="16" x14ac:dyDescent="0.2">
      <c r="K285" s="13"/>
      <c r="P285" s="13"/>
      <c r="R285" s="13"/>
      <c r="T285" s="13"/>
      <c r="V285" s="13"/>
    </row>
    <row r="286" spans="11:22" ht="16" x14ac:dyDescent="0.2">
      <c r="K286" s="13"/>
      <c r="P286" s="13"/>
      <c r="R286" s="13"/>
      <c r="T286" s="13"/>
      <c r="V286" s="13"/>
    </row>
    <row r="287" spans="11:22" ht="16" x14ac:dyDescent="0.2">
      <c r="K287" s="13"/>
      <c r="P287" s="13"/>
      <c r="R287" s="13"/>
      <c r="T287" s="13"/>
      <c r="V287" s="13"/>
    </row>
    <row r="288" spans="11:22" ht="16" x14ac:dyDescent="0.2">
      <c r="K288" s="13"/>
      <c r="P288" s="13"/>
      <c r="R288" s="13"/>
      <c r="T288" s="13"/>
      <c r="V288" s="13"/>
    </row>
    <row r="289" spans="11:22" ht="16" x14ac:dyDescent="0.2">
      <c r="K289" s="13"/>
      <c r="P289" s="13"/>
      <c r="R289" s="13"/>
      <c r="T289" s="13"/>
      <c r="V289" s="13"/>
    </row>
    <row r="290" spans="11:22" ht="16" x14ac:dyDescent="0.2">
      <c r="K290" s="13"/>
      <c r="P290" s="13"/>
      <c r="R290" s="13"/>
      <c r="T290" s="13"/>
      <c r="V290" s="13"/>
    </row>
    <row r="291" spans="11:22" ht="16" x14ac:dyDescent="0.2">
      <c r="K291" s="13"/>
      <c r="P291" s="13"/>
      <c r="R291" s="13"/>
      <c r="T291" s="13"/>
      <c r="V291" s="13"/>
    </row>
    <row r="292" spans="11:22" ht="16" x14ac:dyDescent="0.2">
      <c r="K292" s="13"/>
      <c r="P292" s="13"/>
      <c r="R292" s="13"/>
      <c r="T292" s="13"/>
      <c r="V292" s="13"/>
    </row>
    <row r="293" spans="11:22" ht="16" x14ac:dyDescent="0.2">
      <c r="K293" s="13"/>
      <c r="P293" s="13"/>
      <c r="R293" s="13"/>
      <c r="T293" s="13"/>
      <c r="V293" s="13"/>
    </row>
    <row r="294" spans="11:22" ht="16" x14ac:dyDescent="0.2">
      <c r="K294" s="13"/>
      <c r="P294" s="13"/>
      <c r="R294" s="13"/>
      <c r="T294" s="13"/>
      <c r="V294" s="13"/>
    </row>
    <row r="295" spans="11:22" ht="16" x14ac:dyDescent="0.2">
      <c r="K295" s="13"/>
      <c r="P295" s="13"/>
      <c r="R295" s="13"/>
      <c r="T295" s="13"/>
      <c r="V295" s="13"/>
    </row>
    <row r="296" spans="11:22" ht="16" x14ac:dyDescent="0.2">
      <c r="K296" s="13"/>
      <c r="P296" s="13"/>
      <c r="R296" s="13"/>
      <c r="T296" s="13"/>
      <c r="V296" s="13"/>
    </row>
    <row r="297" spans="11:22" ht="16" x14ac:dyDescent="0.2">
      <c r="K297" s="13"/>
      <c r="P297" s="13"/>
      <c r="R297" s="13"/>
      <c r="T297" s="13"/>
      <c r="V297" s="13"/>
    </row>
    <row r="298" spans="11:22" ht="16" x14ac:dyDescent="0.2">
      <c r="K298" s="13"/>
      <c r="P298" s="13"/>
      <c r="R298" s="13"/>
      <c r="T298" s="13"/>
      <c r="V298" s="13"/>
    </row>
    <row r="299" spans="11:22" ht="16" x14ac:dyDescent="0.2">
      <c r="K299" s="13"/>
      <c r="P299" s="13"/>
      <c r="R299" s="13"/>
      <c r="T299" s="13"/>
      <c r="V299" s="13"/>
    </row>
    <row r="300" spans="11:22" ht="16" x14ac:dyDescent="0.2">
      <c r="K300" s="13"/>
      <c r="P300" s="13"/>
      <c r="R300" s="13"/>
      <c r="T300" s="13"/>
      <c r="V300" s="13"/>
    </row>
    <row r="301" spans="11:22" ht="16" x14ac:dyDescent="0.2">
      <c r="K301" s="13"/>
      <c r="P301" s="13"/>
      <c r="R301" s="13"/>
      <c r="T301" s="13"/>
      <c r="V301" s="13"/>
    </row>
    <row r="302" spans="11:22" ht="16" x14ac:dyDescent="0.2">
      <c r="K302" s="13"/>
      <c r="P302" s="13"/>
      <c r="R302" s="13"/>
      <c r="T302" s="13"/>
      <c r="V302" s="13"/>
    </row>
    <row r="303" spans="11:22" ht="16" x14ac:dyDescent="0.2">
      <c r="K303" s="13"/>
      <c r="P303" s="13"/>
      <c r="R303" s="13"/>
      <c r="T303" s="13"/>
      <c r="V303" s="13"/>
    </row>
    <row r="304" spans="11:22" ht="16" x14ac:dyDescent="0.2">
      <c r="K304" s="13"/>
      <c r="P304" s="13"/>
      <c r="R304" s="13"/>
      <c r="T304" s="13"/>
      <c r="V304" s="13"/>
    </row>
    <row r="305" spans="11:22" ht="16" x14ac:dyDescent="0.2">
      <c r="K305" s="13"/>
      <c r="P305" s="13"/>
      <c r="R305" s="13"/>
      <c r="T305" s="13"/>
      <c r="V305" s="13"/>
    </row>
    <row r="306" spans="11:22" ht="16" x14ac:dyDescent="0.2">
      <c r="K306" s="13"/>
      <c r="P306" s="13"/>
      <c r="R306" s="13"/>
      <c r="T306" s="13"/>
      <c r="V306" s="13"/>
    </row>
    <row r="307" spans="11:22" ht="16" x14ac:dyDescent="0.2">
      <c r="K307" s="13"/>
      <c r="P307" s="13"/>
      <c r="R307" s="13"/>
      <c r="T307" s="13"/>
      <c r="V307" s="13"/>
    </row>
    <row r="308" spans="11:22" ht="16" x14ac:dyDescent="0.2">
      <c r="K308" s="13"/>
      <c r="P308" s="13"/>
      <c r="R308" s="13"/>
      <c r="T308" s="13"/>
      <c r="V308" s="13"/>
    </row>
    <row r="309" spans="11:22" ht="16" x14ac:dyDescent="0.2">
      <c r="K309" s="13"/>
      <c r="P309" s="13"/>
      <c r="R309" s="13"/>
      <c r="T309" s="13"/>
      <c r="V309" s="13"/>
    </row>
    <row r="310" spans="11:22" ht="16" x14ac:dyDescent="0.2">
      <c r="K310" s="13"/>
      <c r="P310" s="13"/>
      <c r="R310" s="13"/>
      <c r="T310" s="13"/>
      <c r="V310" s="13"/>
    </row>
    <row r="311" spans="11:22" ht="16" x14ac:dyDescent="0.2">
      <c r="K311" s="13"/>
      <c r="P311" s="13"/>
      <c r="R311" s="13"/>
      <c r="T311" s="13"/>
      <c r="V311" s="13"/>
    </row>
    <row r="312" spans="11:22" ht="16" x14ac:dyDescent="0.2">
      <c r="K312" s="13"/>
      <c r="P312" s="13"/>
      <c r="R312" s="13"/>
      <c r="T312" s="13"/>
      <c r="V312" s="13"/>
    </row>
    <row r="313" spans="11:22" ht="16" x14ac:dyDescent="0.2">
      <c r="K313" s="13"/>
      <c r="P313" s="13"/>
      <c r="R313" s="13"/>
      <c r="T313" s="13"/>
      <c r="V313" s="13"/>
    </row>
    <row r="314" spans="11:22" ht="16" x14ac:dyDescent="0.2">
      <c r="K314" s="13"/>
      <c r="P314" s="13"/>
      <c r="R314" s="13"/>
      <c r="T314" s="13"/>
      <c r="V314" s="13"/>
    </row>
    <row r="315" spans="11:22" ht="16" x14ac:dyDescent="0.2">
      <c r="K315" s="13"/>
      <c r="P315" s="13"/>
      <c r="R315" s="13"/>
      <c r="T315" s="13"/>
      <c r="V315" s="13"/>
    </row>
    <row r="316" spans="11:22" ht="16" x14ac:dyDescent="0.2">
      <c r="K316" s="13"/>
      <c r="P316" s="13"/>
      <c r="R316" s="13"/>
      <c r="T316" s="13"/>
      <c r="V316" s="13"/>
    </row>
    <row r="317" spans="11:22" ht="16" x14ac:dyDescent="0.2">
      <c r="K317" s="13"/>
      <c r="P317" s="13"/>
      <c r="R317" s="13"/>
      <c r="T317" s="13"/>
      <c r="V317" s="13"/>
    </row>
    <row r="318" spans="11:22" ht="16" x14ac:dyDescent="0.2">
      <c r="K318" s="13"/>
      <c r="P318" s="13"/>
      <c r="R318" s="13"/>
      <c r="T318" s="13"/>
      <c r="V318" s="13"/>
    </row>
    <row r="319" spans="11:22" ht="16" x14ac:dyDescent="0.2">
      <c r="K319" s="13"/>
      <c r="P319" s="13"/>
      <c r="R319" s="13"/>
      <c r="T319" s="13"/>
      <c r="V319" s="13"/>
    </row>
    <row r="320" spans="11:22" ht="16" x14ac:dyDescent="0.2">
      <c r="K320" s="13"/>
      <c r="P320" s="13"/>
      <c r="R320" s="13"/>
      <c r="T320" s="13"/>
      <c r="V320" s="13"/>
    </row>
    <row r="321" spans="11:22" ht="16" x14ac:dyDescent="0.2">
      <c r="K321" s="13"/>
      <c r="P321" s="13"/>
      <c r="R321" s="13"/>
      <c r="T321" s="13"/>
      <c r="V321" s="13"/>
    </row>
    <row r="322" spans="11:22" ht="16" x14ac:dyDescent="0.2">
      <c r="K322" s="13"/>
      <c r="P322" s="13"/>
      <c r="R322" s="13"/>
      <c r="T322" s="13"/>
      <c r="V322" s="13"/>
    </row>
    <row r="323" spans="11:22" ht="16" x14ac:dyDescent="0.2">
      <c r="K323" s="13"/>
      <c r="P323" s="13"/>
      <c r="R323" s="13"/>
      <c r="T323" s="13"/>
      <c r="V323" s="13"/>
    </row>
    <row r="324" spans="11:22" ht="16" x14ac:dyDescent="0.2">
      <c r="K324" s="13"/>
      <c r="P324" s="13"/>
      <c r="R324" s="13"/>
      <c r="T324" s="13"/>
      <c r="V324" s="13"/>
    </row>
    <row r="325" spans="11:22" ht="16" x14ac:dyDescent="0.2">
      <c r="K325" s="13"/>
      <c r="P325" s="13"/>
      <c r="R325" s="13"/>
      <c r="T325" s="13"/>
      <c r="V325" s="13"/>
    </row>
    <row r="326" spans="11:22" ht="16" x14ac:dyDescent="0.2">
      <c r="K326" s="13"/>
      <c r="P326" s="13"/>
      <c r="R326" s="13"/>
      <c r="T326" s="13"/>
      <c r="V326" s="13"/>
    </row>
    <row r="327" spans="11:22" ht="16" x14ac:dyDescent="0.2">
      <c r="K327" s="13"/>
      <c r="P327" s="13"/>
      <c r="R327" s="13"/>
      <c r="T327" s="13"/>
      <c r="V327" s="13"/>
    </row>
    <row r="328" spans="11:22" ht="16" x14ac:dyDescent="0.2">
      <c r="K328" s="13"/>
      <c r="P328" s="13"/>
      <c r="R328" s="13"/>
      <c r="T328" s="13"/>
      <c r="V328" s="13"/>
    </row>
    <row r="329" spans="11:22" ht="16" x14ac:dyDescent="0.2">
      <c r="K329" s="13"/>
      <c r="P329" s="13"/>
      <c r="R329" s="13"/>
      <c r="T329" s="13"/>
      <c r="V329" s="13"/>
    </row>
    <row r="330" spans="11:22" ht="16" x14ac:dyDescent="0.2">
      <c r="K330" s="13"/>
      <c r="P330" s="13"/>
      <c r="R330" s="13"/>
      <c r="T330" s="13"/>
      <c r="V330" s="13"/>
    </row>
    <row r="331" spans="11:22" ht="16" x14ac:dyDescent="0.2">
      <c r="K331" s="13"/>
      <c r="P331" s="13"/>
      <c r="R331" s="13"/>
      <c r="T331" s="13"/>
      <c r="V331" s="13"/>
    </row>
    <row r="332" spans="11:22" ht="16" x14ac:dyDescent="0.2">
      <c r="K332" s="13"/>
      <c r="P332" s="13"/>
      <c r="R332" s="13"/>
      <c r="T332" s="13"/>
      <c r="V332" s="13"/>
    </row>
    <row r="333" spans="11:22" ht="16" x14ac:dyDescent="0.2">
      <c r="K333" s="13"/>
      <c r="P333" s="13"/>
      <c r="R333" s="13"/>
      <c r="T333" s="13"/>
      <c r="V333" s="13"/>
    </row>
    <row r="334" spans="11:22" ht="16" x14ac:dyDescent="0.2">
      <c r="K334" s="13"/>
      <c r="P334" s="13"/>
      <c r="R334" s="13"/>
      <c r="T334" s="13"/>
      <c r="V334" s="13"/>
    </row>
    <row r="335" spans="11:22" ht="16" x14ac:dyDescent="0.2">
      <c r="K335" s="13"/>
      <c r="P335" s="13"/>
      <c r="R335" s="13"/>
      <c r="T335" s="13"/>
      <c r="V335" s="13"/>
    </row>
    <row r="336" spans="11:22" ht="16" x14ac:dyDescent="0.2">
      <c r="K336" s="13"/>
      <c r="P336" s="13"/>
      <c r="R336" s="13"/>
      <c r="T336" s="13"/>
      <c r="V336" s="13"/>
    </row>
    <row r="337" spans="11:22" ht="16" x14ac:dyDescent="0.2">
      <c r="K337" s="13"/>
      <c r="P337" s="13"/>
      <c r="R337" s="13"/>
      <c r="T337" s="13"/>
      <c r="V337" s="13"/>
    </row>
    <row r="338" spans="11:22" ht="16" x14ac:dyDescent="0.2">
      <c r="K338" s="13"/>
      <c r="P338" s="13"/>
      <c r="R338" s="13"/>
      <c r="T338" s="13"/>
      <c r="V338" s="13"/>
    </row>
    <row r="339" spans="11:22" ht="16" x14ac:dyDescent="0.2">
      <c r="K339" s="13"/>
      <c r="P339" s="13"/>
      <c r="R339" s="13"/>
      <c r="T339" s="13"/>
      <c r="V339" s="13"/>
    </row>
    <row r="340" spans="11:22" ht="16" x14ac:dyDescent="0.2">
      <c r="K340" s="13"/>
      <c r="P340" s="13"/>
      <c r="R340" s="13"/>
      <c r="T340" s="13"/>
      <c r="V340" s="13"/>
    </row>
    <row r="341" spans="11:22" ht="16" x14ac:dyDescent="0.2">
      <c r="K341" s="13"/>
      <c r="P341" s="13"/>
      <c r="R341" s="13"/>
      <c r="T341" s="13"/>
      <c r="V341" s="13"/>
    </row>
    <row r="342" spans="11:22" ht="16" x14ac:dyDescent="0.2">
      <c r="K342" s="13"/>
      <c r="P342" s="13"/>
      <c r="R342" s="13"/>
      <c r="T342" s="13"/>
      <c r="V342" s="13"/>
    </row>
    <row r="343" spans="11:22" ht="16" x14ac:dyDescent="0.2">
      <c r="K343" s="13"/>
      <c r="P343" s="13"/>
      <c r="R343" s="13"/>
      <c r="T343" s="13"/>
      <c r="V343" s="13"/>
    </row>
    <row r="344" spans="11:22" ht="16" x14ac:dyDescent="0.2">
      <c r="K344" s="13"/>
      <c r="P344" s="13"/>
      <c r="R344" s="13"/>
      <c r="T344" s="13"/>
      <c r="V344" s="13"/>
    </row>
    <row r="345" spans="11:22" ht="16" x14ac:dyDescent="0.2">
      <c r="K345" s="13"/>
      <c r="P345" s="13"/>
      <c r="R345" s="13"/>
      <c r="T345" s="13"/>
      <c r="V345" s="13"/>
    </row>
    <row r="346" spans="11:22" ht="16" x14ac:dyDescent="0.2">
      <c r="K346" s="13"/>
      <c r="P346" s="13"/>
      <c r="R346" s="13"/>
      <c r="T346" s="13"/>
      <c r="V346" s="13"/>
    </row>
    <row r="347" spans="11:22" ht="16" x14ac:dyDescent="0.2">
      <c r="K347" s="13"/>
      <c r="P347" s="13"/>
      <c r="R347" s="13"/>
      <c r="T347" s="13"/>
      <c r="V347" s="13"/>
    </row>
    <row r="348" spans="11:22" ht="16" x14ac:dyDescent="0.2">
      <c r="K348" s="13"/>
      <c r="P348" s="13"/>
      <c r="R348" s="13"/>
      <c r="T348" s="13"/>
      <c r="V348" s="13"/>
    </row>
    <row r="349" spans="11:22" ht="16" x14ac:dyDescent="0.2">
      <c r="K349" s="13"/>
      <c r="P349" s="13"/>
      <c r="R349" s="13"/>
      <c r="T349" s="13"/>
      <c r="V349" s="13"/>
    </row>
    <row r="350" spans="11:22" ht="16" x14ac:dyDescent="0.2">
      <c r="K350" s="13"/>
      <c r="P350" s="13"/>
      <c r="R350" s="13"/>
      <c r="T350" s="13"/>
      <c r="V350" s="13"/>
    </row>
    <row r="351" spans="11:22" ht="16" x14ac:dyDescent="0.2">
      <c r="K351" s="13"/>
      <c r="P351" s="13"/>
      <c r="R351" s="13"/>
      <c r="T351" s="13"/>
      <c r="V351" s="13"/>
    </row>
    <row r="352" spans="11:22" ht="16" x14ac:dyDescent="0.2">
      <c r="K352" s="13"/>
      <c r="P352" s="13"/>
      <c r="R352" s="13"/>
      <c r="T352" s="13"/>
      <c r="V352" s="13"/>
    </row>
    <row r="353" spans="11:22" ht="16" x14ac:dyDescent="0.2">
      <c r="K353" s="13"/>
      <c r="P353" s="13"/>
      <c r="R353" s="13"/>
      <c r="T353" s="13"/>
      <c r="V353" s="13"/>
    </row>
    <row r="354" spans="11:22" ht="16" x14ac:dyDescent="0.2">
      <c r="K354" s="13"/>
      <c r="P354" s="13"/>
      <c r="R354" s="13"/>
      <c r="T354" s="13"/>
      <c r="V354" s="13"/>
    </row>
    <row r="355" spans="11:22" ht="16" x14ac:dyDescent="0.2">
      <c r="K355" s="13"/>
      <c r="P355" s="13"/>
      <c r="R355" s="13"/>
      <c r="T355" s="13"/>
      <c r="V355" s="13"/>
    </row>
    <row r="356" spans="11:22" ht="16" x14ac:dyDescent="0.2">
      <c r="K356" s="13"/>
      <c r="P356" s="13"/>
      <c r="R356" s="13"/>
      <c r="T356" s="13"/>
      <c r="V356" s="13"/>
    </row>
    <row r="357" spans="11:22" ht="16" x14ac:dyDescent="0.2">
      <c r="K357" s="13"/>
      <c r="P357" s="13"/>
      <c r="R357" s="13"/>
      <c r="T357" s="13"/>
      <c r="V357" s="13"/>
    </row>
    <row r="358" spans="11:22" ht="16" x14ac:dyDescent="0.2">
      <c r="K358" s="13"/>
      <c r="P358" s="13"/>
      <c r="R358" s="13"/>
      <c r="T358" s="13"/>
      <c r="V358" s="13"/>
    </row>
    <row r="359" spans="11:22" ht="16" x14ac:dyDescent="0.2">
      <c r="K359" s="13"/>
      <c r="P359" s="13"/>
      <c r="R359" s="13"/>
      <c r="T359" s="13"/>
      <c r="V359" s="13"/>
    </row>
    <row r="360" spans="11:22" ht="16" x14ac:dyDescent="0.2">
      <c r="K360" s="13"/>
      <c r="P360" s="13"/>
      <c r="R360" s="13"/>
      <c r="T360" s="13"/>
      <c r="V360" s="13"/>
    </row>
    <row r="361" spans="11:22" ht="16" x14ac:dyDescent="0.2">
      <c r="K361" s="13"/>
      <c r="P361" s="13"/>
      <c r="R361" s="13"/>
      <c r="T361" s="13"/>
      <c r="V361" s="13"/>
    </row>
    <row r="362" spans="11:22" ht="16" x14ac:dyDescent="0.2">
      <c r="K362" s="13"/>
      <c r="P362" s="13"/>
      <c r="R362" s="13"/>
      <c r="T362" s="13"/>
      <c r="V362" s="13"/>
    </row>
    <row r="363" spans="11:22" ht="16" x14ac:dyDescent="0.2">
      <c r="K363" s="13"/>
      <c r="P363" s="13"/>
      <c r="R363" s="13"/>
      <c r="T363" s="13"/>
      <c r="V363" s="13"/>
    </row>
    <row r="364" spans="11:22" ht="16" x14ac:dyDescent="0.2">
      <c r="K364" s="13"/>
      <c r="P364" s="13"/>
      <c r="R364" s="13"/>
      <c r="T364" s="13"/>
      <c r="V364" s="13"/>
    </row>
    <row r="365" spans="11:22" ht="16" x14ac:dyDescent="0.2">
      <c r="K365" s="13"/>
      <c r="P365" s="13"/>
      <c r="R365" s="13"/>
      <c r="T365" s="13"/>
      <c r="V365" s="13"/>
    </row>
    <row r="366" spans="11:22" ht="16" x14ac:dyDescent="0.2">
      <c r="K366" s="13"/>
      <c r="P366" s="13"/>
      <c r="R366" s="13"/>
      <c r="T366" s="13"/>
      <c r="V366" s="13"/>
    </row>
    <row r="367" spans="11:22" ht="16" x14ac:dyDescent="0.2">
      <c r="K367" s="13"/>
      <c r="P367" s="13"/>
      <c r="R367" s="13"/>
      <c r="T367" s="13"/>
      <c r="V367" s="13"/>
    </row>
    <row r="368" spans="11:22" ht="16" x14ac:dyDescent="0.2">
      <c r="K368" s="13"/>
      <c r="P368" s="13"/>
      <c r="R368" s="13"/>
      <c r="T368" s="13"/>
      <c r="V368" s="13"/>
    </row>
    <row r="369" spans="11:22" ht="16" x14ac:dyDescent="0.2">
      <c r="K369" s="13"/>
      <c r="P369" s="13"/>
      <c r="R369" s="13"/>
      <c r="T369" s="13"/>
      <c r="V369" s="13"/>
    </row>
    <row r="370" spans="11:22" ht="16" x14ac:dyDescent="0.2">
      <c r="K370" s="13"/>
      <c r="P370" s="13"/>
      <c r="R370" s="13"/>
      <c r="T370" s="13"/>
      <c r="V370" s="13"/>
    </row>
    <row r="371" spans="11:22" ht="16" x14ac:dyDescent="0.2">
      <c r="K371" s="13"/>
      <c r="P371" s="13"/>
      <c r="R371" s="13"/>
      <c r="T371" s="13"/>
      <c r="V371" s="13"/>
    </row>
    <row r="372" spans="11:22" ht="16" x14ac:dyDescent="0.2">
      <c r="K372" s="13"/>
      <c r="P372" s="13"/>
      <c r="R372" s="13"/>
      <c r="T372" s="13"/>
      <c r="V372" s="13"/>
    </row>
    <row r="373" spans="11:22" ht="16" x14ac:dyDescent="0.2">
      <c r="K373" s="13"/>
      <c r="P373" s="13"/>
      <c r="R373" s="13"/>
      <c r="T373" s="13"/>
      <c r="V373" s="13"/>
    </row>
    <row r="374" spans="11:22" ht="16" x14ac:dyDescent="0.2">
      <c r="K374" s="13"/>
      <c r="P374" s="13"/>
      <c r="R374" s="13"/>
      <c r="T374" s="13"/>
      <c r="V374" s="13"/>
    </row>
    <row r="375" spans="11:22" ht="16" x14ac:dyDescent="0.2">
      <c r="K375" s="13"/>
      <c r="P375" s="13"/>
      <c r="R375" s="13"/>
      <c r="T375" s="13"/>
      <c r="V375" s="13"/>
    </row>
    <row r="376" spans="11:22" ht="16" x14ac:dyDescent="0.2">
      <c r="K376" s="13"/>
      <c r="P376" s="13"/>
      <c r="R376" s="13"/>
      <c r="T376" s="13"/>
      <c r="V376" s="13"/>
    </row>
    <row r="377" spans="11:22" ht="16" x14ac:dyDescent="0.2">
      <c r="K377" s="13"/>
      <c r="P377" s="13"/>
      <c r="R377" s="13"/>
      <c r="T377" s="13"/>
      <c r="V377" s="13"/>
    </row>
    <row r="378" spans="11:22" ht="16" x14ac:dyDescent="0.2">
      <c r="K378" s="13"/>
      <c r="P378" s="13"/>
      <c r="R378" s="13"/>
      <c r="T378" s="13"/>
      <c r="V378" s="13"/>
    </row>
    <row r="379" spans="11:22" ht="16" x14ac:dyDescent="0.2">
      <c r="K379" s="13"/>
      <c r="P379" s="13"/>
      <c r="R379" s="13"/>
      <c r="T379" s="13"/>
      <c r="V379" s="13"/>
    </row>
    <row r="380" spans="11:22" ht="16" x14ac:dyDescent="0.2">
      <c r="K380" s="13"/>
      <c r="P380" s="13"/>
      <c r="R380" s="13"/>
      <c r="T380" s="13"/>
      <c r="V380" s="13"/>
    </row>
    <row r="381" spans="11:22" ht="16" x14ac:dyDescent="0.2">
      <c r="K381" s="13"/>
      <c r="P381" s="13"/>
      <c r="R381" s="13"/>
      <c r="T381" s="13"/>
      <c r="V381" s="13"/>
    </row>
    <row r="382" spans="11:22" ht="16" x14ac:dyDescent="0.2">
      <c r="K382" s="13"/>
      <c r="P382" s="13"/>
      <c r="R382" s="13"/>
      <c r="T382" s="13"/>
      <c r="V382" s="13"/>
    </row>
    <row r="383" spans="11:22" ht="16" x14ac:dyDescent="0.2">
      <c r="K383" s="13"/>
      <c r="P383" s="13"/>
      <c r="R383" s="13"/>
      <c r="T383" s="13"/>
      <c r="V383" s="13"/>
    </row>
    <row r="384" spans="11:22" ht="16" x14ac:dyDescent="0.2">
      <c r="K384" s="13"/>
      <c r="P384" s="13"/>
      <c r="R384" s="13"/>
      <c r="T384" s="13"/>
      <c r="V384" s="13"/>
    </row>
    <row r="385" spans="11:22" ht="16" x14ac:dyDescent="0.2">
      <c r="K385" s="13"/>
      <c r="P385" s="13"/>
      <c r="R385" s="13"/>
      <c r="T385" s="13"/>
      <c r="V385" s="13"/>
    </row>
    <row r="386" spans="11:22" ht="16" x14ac:dyDescent="0.2">
      <c r="K386" s="13"/>
      <c r="P386" s="13"/>
      <c r="R386" s="13"/>
      <c r="T386" s="13"/>
      <c r="V386" s="13"/>
    </row>
    <row r="387" spans="11:22" ht="16" x14ac:dyDescent="0.2">
      <c r="K387" s="13"/>
      <c r="P387" s="13"/>
      <c r="R387" s="13"/>
      <c r="T387" s="13"/>
      <c r="V387" s="13"/>
    </row>
    <row r="388" spans="11:22" ht="16" x14ac:dyDescent="0.2">
      <c r="K388" s="13"/>
      <c r="P388" s="13"/>
      <c r="R388" s="13"/>
      <c r="T388" s="13"/>
      <c r="V388" s="13"/>
    </row>
    <row r="389" spans="11:22" ht="16" x14ac:dyDescent="0.2">
      <c r="K389" s="13"/>
      <c r="P389" s="13"/>
      <c r="R389" s="13"/>
      <c r="T389" s="13"/>
      <c r="V389" s="13"/>
    </row>
    <row r="390" spans="11:22" ht="16" x14ac:dyDescent="0.2">
      <c r="K390" s="13"/>
      <c r="P390" s="13"/>
      <c r="R390" s="13"/>
      <c r="T390" s="13"/>
      <c r="V390" s="13"/>
    </row>
    <row r="391" spans="11:22" ht="16" x14ac:dyDescent="0.2">
      <c r="K391" s="13"/>
      <c r="P391" s="13"/>
      <c r="R391" s="13"/>
      <c r="T391" s="13"/>
      <c r="V391" s="13"/>
    </row>
    <row r="392" spans="11:22" ht="16" x14ac:dyDescent="0.2">
      <c r="K392" s="13"/>
      <c r="P392" s="13"/>
      <c r="R392" s="13"/>
      <c r="T392" s="13"/>
      <c r="V392" s="13"/>
    </row>
    <row r="393" spans="11:22" ht="16" x14ac:dyDescent="0.2">
      <c r="K393" s="13"/>
      <c r="P393" s="13"/>
      <c r="R393" s="13"/>
      <c r="T393" s="13"/>
      <c r="V393" s="13"/>
    </row>
    <row r="394" spans="11:22" ht="16" x14ac:dyDescent="0.2">
      <c r="K394" s="13"/>
      <c r="P394" s="13"/>
      <c r="R394" s="13"/>
      <c r="T394" s="13"/>
      <c r="V394" s="13"/>
    </row>
    <row r="395" spans="11:22" ht="16" x14ac:dyDescent="0.2">
      <c r="K395" s="13"/>
      <c r="P395" s="13"/>
      <c r="R395" s="13"/>
      <c r="T395" s="13"/>
      <c r="V395" s="13"/>
    </row>
    <row r="396" spans="11:22" ht="16" x14ac:dyDescent="0.2">
      <c r="K396" s="13"/>
      <c r="P396" s="13"/>
      <c r="R396" s="13"/>
      <c r="T396" s="13"/>
      <c r="V396" s="13"/>
    </row>
    <row r="397" spans="11:22" ht="16" x14ac:dyDescent="0.2">
      <c r="K397" s="13"/>
      <c r="P397" s="13"/>
      <c r="R397" s="13"/>
      <c r="T397" s="13"/>
      <c r="V397" s="13"/>
    </row>
    <row r="398" spans="11:22" ht="16" x14ac:dyDescent="0.2">
      <c r="K398" s="13"/>
      <c r="P398" s="13"/>
      <c r="R398" s="13"/>
      <c r="T398" s="13"/>
      <c r="V398" s="13"/>
    </row>
    <row r="399" spans="11:22" ht="16" x14ac:dyDescent="0.2">
      <c r="K399" s="13"/>
      <c r="P399" s="13"/>
      <c r="R399" s="13"/>
      <c r="T399" s="13"/>
      <c r="V399" s="13"/>
    </row>
    <row r="400" spans="11:22" ht="16" x14ac:dyDescent="0.2">
      <c r="K400" s="13"/>
      <c r="P400" s="13"/>
      <c r="R400" s="13"/>
      <c r="T400" s="13"/>
      <c r="V400" s="13"/>
    </row>
    <row r="401" spans="11:22" ht="16" x14ac:dyDescent="0.2">
      <c r="K401" s="13"/>
      <c r="P401" s="13"/>
      <c r="R401" s="13"/>
      <c r="T401" s="13"/>
      <c r="V401" s="13"/>
    </row>
    <row r="402" spans="11:22" ht="16" x14ac:dyDescent="0.2">
      <c r="K402" s="13"/>
      <c r="P402" s="13"/>
      <c r="R402" s="13"/>
      <c r="T402" s="13"/>
      <c r="V402" s="13"/>
    </row>
    <row r="403" spans="11:22" ht="16" x14ac:dyDescent="0.2">
      <c r="K403" s="13"/>
      <c r="P403" s="13"/>
      <c r="R403" s="13"/>
      <c r="T403" s="13"/>
      <c r="V403" s="13"/>
    </row>
    <row r="404" spans="11:22" ht="16" x14ac:dyDescent="0.2">
      <c r="K404" s="13"/>
      <c r="P404" s="13"/>
      <c r="R404" s="13"/>
      <c r="T404" s="13"/>
      <c r="V404" s="13"/>
    </row>
    <row r="405" spans="11:22" ht="16" x14ac:dyDescent="0.2">
      <c r="K405" s="13"/>
      <c r="P405" s="13"/>
      <c r="R405" s="13"/>
      <c r="T405" s="13"/>
      <c r="V405" s="13"/>
    </row>
    <row r="406" spans="11:22" ht="16" x14ac:dyDescent="0.2">
      <c r="K406" s="13"/>
      <c r="P406" s="13"/>
      <c r="R406" s="13"/>
      <c r="T406" s="13"/>
      <c r="V406" s="13"/>
    </row>
    <row r="407" spans="11:22" ht="16" x14ac:dyDescent="0.2">
      <c r="K407" s="13"/>
      <c r="P407" s="13"/>
      <c r="R407" s="13"/>
      <c r="T407" s="13"/>
      <c r="V407" s="13"/>
    </row>
    <row r="408" spans="11:22" ht="16" x14ac:dyDescent="0.2">
      <c r="K408" s="13"/>
      <c r="P408" s="13"/>
      <c r="R408" s="13"/>
      <c r="T408" s="13"/>
      <c r="V408" s="13"/>
    </row>
    <row r="409" spans="11:22" ht="16" x14ac:dyDescent="0.2">
      <c r="K409" s="13"/>
      <c r="P409" s="13"/>
      <c r="R409" s="13"/>
      <c r="T409" s="13"/>
      <c r="V409" s="13"/>
    </row>
    <row r="410" spans="11:22" ht="16" x14ac:dyDescent="0.2">
      <c r="K410" s="13"/>
      <c r="P410" s="13"/>
      <c r="R410" s="13"/>
      <c r="T410" s="13"/>
      <c r="V410" s="13"/>
    </row>
    <row r="411" spans="11:22" ht="16" x14ac:dyDescent="0.2">
      <c r="K411" s="13"/>
      <c r="P411" s="13"/>
      <c r="R411" s="13"/>
      <c r="T411" s="13"/>
      <c r="V411" s="13"/>
    </row>
    <row r="412" spans="11:22" ht="16" x14ac:dyDescent="0.2">
      <c r="K412" s="13"/>
      <c r="P412" s="13"/>
      <c r="R412" s="13"/>
      <c r="T412" s="13"/>
      <c r="V412" s="13"/>
    </row>
    <row r="413" spans="11:22" ht="16" x14ac:dyDescent="0.2">
      <c r="K413" s="13"/>
      <c r="P413" s="13"/>
      <c r="R413" s="13"/>
      <c r="T413" s="13"/>
      <c r="V413" s="13"/>
    </row>
    <row r="414" spans="11:22" ht="16" x14ac:dyDescent="0.2">
      <c r="K414" s="13"/>
      <c r="P414" s="13"/>
      <c r="R414" s="13"/>
      <c r="T414" s="13"/>
      <c r="V414" s="13"/>
    </row>
    <row r="415" spans="11:22" ht="16" x14ac:dyDescent="0.2">
      <c r="K415" s="13"/>
      <c r="P415" s="13"/>
      <c r="R415" s="13"/>
      <c r="T415" s="13"/>
      <c r="V415" s="13"/>
    </row>
    <row r="416" spans="11:22" ht="16" x14ac:dyDescent="0.2">
      <c r="K416" s="13"/>
      <c r="P416" s="13"/>
      <c r="R416" s="13"/>
      <c r="T416" s="13"/>
      <c r="V416" s="13"/>
    </row>
    <row r="417" spans="11:22" ht="16" x14ac:dyDescent="0.2">
      <c r="K417" s="13"/>
      <c r="P417" s="13"/>
      <c r="R417" s="13"/>
      <c r="T417" s="13"/>
      <c r="V417" s="13"/>
    </row>
    <row r="418" spans="11:22" ht="16" x14ac:dyDescent="0.2">
      <c r="K418" s="13"/>
      <c r="P418" s="13"/>
      <c r="R418" s="13"/>
      <c r="T418" s="13"/>
      <c r="V418" s="13"/>
    </row>
    <row r="419" spans="11:22" ht="16" x14ac:dyDescent="0.2">
      <c r="K419" s="13"/>
      <c r="P419" s="13"/>
      <c r="R419" s="13"/>
      <c r="T419" s="13"/>
      <c r="V419" s="13"/>
    </row>
    <row r="420" spans="11:22" ht="16" x14ac:dyDescent="0.2">
      <c r="K420" s="13"/>
      <c r="P420" s="13"/>
      <c r="R420" s="13"/>
      <c r="T420" s="13"/>
      <c r="V420" s="13"/>
    </row>
    <row r="421" spans="11:22" ht="16" x14ac:dyDescent="0.2">
      <c r="K421" s="13"/>
      <c r="P421" s="13"/>
      <c r="R421" s="13"/>
      <c r="T421" s="13"/>
      <c r="V421" s="13"/>
    </row>
    <row r="422" spans="11:22" ht="16" x14ac:dyDescent="0.2">
      <c r="K422" s="13"/>
      <c r="P422" s="13"/>
      <c r="R422" s="13"/>
      <c r="T422" s="13"/>
      <c r="V422" s="13"/>
    </row>
    <row r="423" spans="11:22" ht="16" x14ac:dyDescent="0.2">
      <c r="K423" s="13"/>
      <c r="P423" s="13"/>
      <c r="R423" s="13"/>
      <c r="T423" s="13"/>
      <c r="V423" s="13"/>
    </row>
    <row r="424" spans="11:22" ht="16" x14ac:dyDescent="0.2">
      <c r="K424" s="13"/>
      <c r="P424" s="13"/>
      <c r="R424" s="13"/>
      <c r="T424" s="13"/>
      <c r="V424" s="13"/>
    </row>
    <row r="425" spans="11:22" ht="16" x14ac:dyDescent="0.2">
      <c r="K425" s="13"/>
      <c r="P425" s="13"/>
      <c r="R425" s="13"/>
      <c r="T425" s="13"/>
      <c r="V425" s="13"/>
    </row>
    <row r="426" spans="11:22" ht="16" x14ac:dyDescent="0.2">
      <c r="K426" s="13"/>
      <c r="P426" s="13"/>
      <c r="R426" s="13"/>
      <c r="T426" s="13"/>
      <c r="V426" s="13"/>
    </row>
    <row r="427" spans="11:22" ht="16" x14ac:dyDescent="0.2">
      <c r="K427" s="13"/>
      <c r="P427" s="13"/>
      <c r="R427" s="13"/>
      <c r="T427" s="13"/>
      <c r="V427" s="13"/>
    </row>
    <row r="428" spans="11:22" ht="16" x14ac:dyDescent="0.2">
      <c r="K428" s="13"/>
      <c r="P428" s="13"/>
      <c r="R428" s="13"/>
      <c r="T428" s="13"/>
      <c r="V428" s="13"/>
    </row>
    <row r="429" spans="11:22" ht="16" x14ac:dyDescent="0.2">
      <c r="K429" s="13"/>
      <c r="P429" s="13"/>
      <c r="R429" s="13"/>
      <c r="T429" s="13"/>
      <c r="V429" s="13"/>
    </row>
    <row r="430" spans="11:22" ht="16" x14ac:dyDescent="0.2">
      <c r="K430" s="13"/>
      <c r="P430" s="13"/>
      <c r="R430" s="13"/>
      <c r="T430" s="13"/>
      <c r="V430" s="13"/>
    </row>
    <row r="431" spans="11:22" ht="16" x14ac:dyDescent="0.2">
      <c r="K431" s="13"/>
      <c r="P431" s="13"/>
      <c r="R431" s="13"/>
      <c r="T431" s="13"/>
      <c r="V431" s="13"/>
    </row>
    <row r="432" spans="11:22" ht="16" x14ac:dyDescent="0.2">
      <c r="K432" s="13"/>
      <c r="P432" s="13"/>
      <c r="R432" s="13"/>
      <c r="T432" s="13"/>
      <c r="V432" s="13"/>
    </row>
    <row r="433" spans="11:22" ht="16" x14ac:dyDescent="0.2">
      <c r="K433" s="13"/>
      <c r="P433" s="13"/>
      <c r="R433" s="13"/>
      <c r="T433" s="13"/>
      <c r="V433" s="13"/>
    </row>
    <row r="434" spans="11:22" ht="16" x14ac:dyDescent="0.2">
      <c r="K434" s="13"/>
      <c r="P434" s="13"/>
      <c r="R434" s="13"/>
      <c r="T434" s="13"/>
      <c r="V434" s="13"/>
    </row>
    <row r="435" spans="11:22" ht="16" x14ac:dyDescent="0.2">
      <c r="K435" s="13"/>
      <c r="P435" s="13"/>
      <c r="R435" s="13"/>
      <c r="T435" s="13"/>
      <c r="V435" s="13"/>
    </row>
    <row r="436" spans="11:22" ht="16" x14ac:dyDescent="0.2">
      <c r="K436" s="13"/>
      <c r="P436" s="13"/>
      <c r="R436" s="13"/>
      <c r="T436" s="13"/>
      <c r="V436" s="13"/>
    </row>
    <row r="437" spans="11:22" ht="16" x14ac:dyDescent="0.2">
      <c r="K437" s="13"/>
      <c r="P437" s="13"/>
      <c r="R437" s="13"/>
      <c r="T437" s="13"/>
      <c r="V437" s="13"/>
    </row>
    <row r="438" spans="11:22" ht="16" x14ac:dyDescent="0.2">
      <c r="K438" s="13"/>
      <c r="P438" s="13"/>
      <c r="R438" s="13"/>
      <c r="T438" s="13"/>
      <c r="V438" s="13"/>
    </row>
    <row r="439" spans="11:22" ht="16" x14ac:dyDescent="0.2">
      <c r="K439" s="13"/>
      <c r="P439" s="13"/>
      <c r="R439" s="13"/>
      <c r="T439" s="13"/>
      <c r="V439" s="13"/>
    </row>
    <row r="440" spans="11:22" ht="16" x14ac:dyDescent="0.2">
      <c r="K440" s="13"/>
      <c r="P440" s="13"/>
      <c r="R440" s="13"/>
      <c r="T440" s="13"/>
      <c r="V440" s="13"/>
    </row>
    <row r="441" spans="11:22" ht="16" x14ac:dyDescent="0.2">
      <c r="K441" s="13"/>
      <c r="P441" s="13"/>
      <c r="R441" s="13"/>
      <c r="T441" s="13"/>
      <c r="V441" s="13"/>
    </row>
    <row r="442" spans="11:22" ht="16" x14ac:dyDescent="0.2">
      <c r="K442" s="13"/>
      <c r="P442" s="13"/>
      <c r="R442" s="13"/>
      <c r="T442" s="13"/>
      <c r="V442" s="13"/>
    </row>
    <row r="443" spans="11:22" ht="16" x14ac:dyDescent="0.2">
      <c r="K443" s="13"/>
      <c r="P443" s="13"/>
      <c r="R443" s="13"/>
      <c r="T443" s="13"/>
      <c r="V443" s="13"/>
    </row>
    <row r="444" spans="11:22" ht="16" x14ac:dyDescent="0.2">
      <c r="K444" s="13"/>
      <c r="P444" s="13"/>
      <c r="R444" s="13"/>
      <c r="T444" s="13"/>
      <c r="V444" s="13"/>
    </row>
    <row r="445" spans="11:22" ht="16" x14ac:dyDescent="0.2">
      <c r="K445" s="13"/>
      <c r="P445" s="13"/>
      <c r="R445" s="13"/>
      <c r="T445" s="13"/>
      <c r="V445" s="13"/>
    </row>
    <row r="446" spans="11:22" ht="16" x14ac:dyDescent="0.2">
      <c r="K446" s="13"/>
      <c r="P446" s="13"/>
      <c r="R446" s="13"/>
      <c r="T446" s="13"/>
      <c r="V446" s="13"/>
    </row>
    <row r="447" spans="11:22" ht="16" x14ac:dyDescent="0.2">
      <c r="K447" s="13"/>
      <c r="P447" s="13"/>
      <c r="R447" s="13"/>
      <c r="T447" s="13"/>
      <c r="V447" s="13"/>
    </row>
    <row r="448" spans="11:22" ht="16" x14ac:dyDescent="0.2">
      <c r="K448" s="13"/>
      <c r="P448" s="13"/>
      <c r="R448" s="13"/>
      <c r="T448" s="13"/>
      <c r="V448" s="13"/>
    </row>
    <row r="449" spans="11:22" ht="16" x14ac:dyDescent="0.2">
      <c r="K449" s="13"/>
      <c r="P449" s="13"/>
      <c r="R449" s="13"/>
      <c r="T449" s="13"/>
      <c r="V449" s="13"/>
    </row>
    <row r="450" spans="11:22" ht="16" x14ac:dyDescent="0.2">
      <c r="K450" s="13"/>
      <c r="P450" s="13"/>
      <c r="R450" s="13"/>
      <c r="T450" s="13"/>
      <c r="V450" s="13"/>
    </row>
    <row r="451" spans="11:22" ht="16" x14ac:dyDescent="0.2">
      <c r="K451" s="13"/>
      <c r="P451" s="13"/>
      <c r="R451" s="13"/>
      <c r="T451" s="13"/>
      <c r="V451" s="13"/>
    </row>
    <row r="452" spans="11:22" ht="16" x14ac:dyDescent="0.2">
      <c r="K452" s="13"/>
      <c r="P452" s="13"/>
      <c r="R452" s="13"/>
      <c r="T452" s="13"/>
      <c r="V452" s="13"/>
    </row>
    <row r="453" spans="11:22" ht="16" x14ac:dyDescent="0.2">
      <c r="K453" s="13"/>
      <c r="P453" s="13"/>
      <c r="R453" s="13"/>
      <c r="T453" s="13"/>
      <c r="V453" s="13"/>
    </row>
    <row r="454" spans="11:22" ht="16" x14ac:dyDescent="0.2">
      <c r="K454" s="13"/>
      <c r="P454" s="13"/>
      <c r="R454" s="13"/>
      <c r="T454" s="13"/>
      <c r="V454" s="13"/>
    </row>
    <row r="455" spans="11:22" ht="16" x14ac:dyDescent="0.2">
      <c r="K455" s="13"/>
      <c r="P455" s="13"/>
      <c r="R455" s="13"/>
      <c r="T455" s="13"/>
      <c r="V455" s="13"/>
    </row>
    <row r="456" spans="11:22" ht="16" x14ac:dyDescent="0.2">
      <c r="K456" s="13"/>
      <c r="P456" s="13"/>
      <c r="R456" s="13"/>
      <c r="T456" s="13"/>
      <c r="V456" s="13"/>
    </row>
    <row r="457" spans="11:22" ht="16" x14ac:dyDescent="0.2">
      <c r="K457" s="13"/>
      <c r="P457" s="13"/>
      <c r="R457" s="13"/>
      <c r="T457" s="13"/>
      <c r="V457" s="13"/>
    </row>
    <row r="458" spans="11:22" ht="16" x14ac:dyDescent="0.2">
      <c r="K458" s="13"/>
      <c r="P458" s="13"/>
      <c r="R458" s="13"/>
      <c r="T458" s="13"/>
      <c r="V458" s="13"/>
    </row>
    <row r="459" spans="11:22" ht="16" x14ac:dyDescent="0.2">
      <c r="K459" s="13"/>
      <c r="P459" s="13"/>
      <c r="R459" s="13"/>
      <c r="T459" s="13"/>
      <c r="V459" s="13"/>
    </row>
    <row r="460" spans="11:22" ht="16" x14ac:dyDescent="0.2">
      <c r="K460" s="13"/>
      <c r="P460" s="13"/>
      <c r="R460" s="13"/>
      <c r="T460" s="13"/>
      <c r="V460" s="13"/>
    </row>
    <row r="461" spans="11:22" ht="16" x14ac:dyDescent="0.2">
      <c r="K461" s="13"/>
      <c r="P461" s="13"/>
      <c r="R461" s="13"/>
      <c r="T461" s="13"/>
      <c r="V461" s="13"/>
    </row>
    <row r="462" spans="11:22" ht="16" x14ac:dyDescent="0.2">
      <c r="K462" s="13"/>
      <c r="P462" s="13"/>
      <c r="R462" s="13"/>
      <c r="T462" s="13"/>
      <c r="V462" s="13"/>
    </row>
    <row r="463" spans="11:22" ht="16" x14ac:dyDescent="0.2">
      <c r="K463" s="13"/>
      <c r="P463" s="13"/>
      <c r="R463" s="13"/>
      <c r="T463" s="13"/>
      <c r="V463" s="13"/>
    </row>
    <row r="464" spans="11:22" ht="16" x14ac:dyDescent="0.2">
      <c r="K464" s="13"/>
      <c r="P464" s="13"/>
      <c r="R464" s="13"/>
      <c r="T464" s="13"/>
      <c r="V464" s="13"/>
    </row>
    <row r="465" spans="11:22" ht="16" x14ac:dyDescent="0.2">
      <c r="K465" s="13"/>
      <c r="P465" s="13"/>
      <c r="R465" s="13"/>
      <c r="T465" s="13"/>
      <c r="V465" s="13"/>
    </row>
    <row r="466" spans="11:22" ht="16" x14ac:dyDescent="0.2">
      <c r="K466" s="13"/>
      <c r="P466" s="13"/>
      <c r="R466" s="13"/>
      <c r="T466" s="13"/>
      <c r="V466" s="13"/>
    </row>
    <row r="467" spans="11:22" ht="16" x14ac:dyDescent="0.2">
      <c r="K467" s="13"/>
      <c r="P467" s="13"/>
      <c r="R467" s="13"/>
      <c r="T467" s="13"/>
      <c r="V467" s="13"/>
    </row>
    <row r="468" spans="11:22" ht="16" x14ac:dyDescent="0.2">
      <c r="K468" s="13"/>
      <c r="P468" s="13"/>
      <c r="R468" s="13"/>
      <c r="T468" s="13"/>
      <c r="V468" s="13"/>
    </row>
    <row r="469" spans="11:22" ht="16" x14ac:dyDescent="0.2">
      <c r="K469" s="13"/>
      <c r="P469" s="13"/>
      <c r="R469" s="13"/>
      <c r="T469" s="13"/>
      <c r="V469" s="13"/>
    </row>
    <row r="470" spans="11:22" ht="16" x14ac:dyDescent="0.2">
      <c r="K470" s="13"/>
      <c r="P470" s="13"/>
      <c r="R470" s="13"/>
      <c r="T470" s="13"/>
      <c r="V470" s="13"/>
    </row>
    <row r="471" spans="11:22" ht="16" x14ac:dyDescent="0.2">
      <c r="K471" s="13"/>
      <c r="P471" s="13"/>
      <c r="R471" s="13"/>
      <c r="T471" s="13"/>
      <c r="V471" s="13"/>
    </row>
    <row r="472" spans="11:22" ht="16" x14ac:dyDescent="0.2">
      <c r="K472" s="13"/>
      <c r="P472" s="13"/>
      <c r="R472" s="13"/>
      <c r="T472" s="13"/>
      <c r="V472" s="13"/>
    </row>
    <row r="473" spans="11:22" ht="16" x14ac:dyDescent="0.2">
      <c r="K473" s="13"/>
      <c r="P473" s="13"/>
      <c r="R473" s="13"/>
      <c r="T473" s="13"/>
      <c r="V473" s="13"/>
    </row>
    <row r="474" spans="11:22" ht="16" x14ac:dyDescent="0.2">
      <c r="K474" s="13"/>
      <c r="P474" s="13"/>
      <c r="R474" s="13"/>
      <c r="T474" s="13"/>
      <c r="V474" s="13"/>
    </row>
    <row r="475" spans="11:22" ht="16" x14ac:dyDescent="0.2">
      <c r="K475" s="13"/>
      <c r="P475" s="13"/>
      <c r="R475" s="13"/>
      <c r="T475" s="13"/>
      <c r="V475" s="13"/>
    </row>
    <row r="476" spans="11:22" ht="16" x14ac:dyDescent="0.2">
      <c r="K476" s="13"/>
      <c r="P476" s="13"/>
      <c r="R476" s="13"/>
      <c r="T476" s="13"/>
      <c r="V476" s="13"/>
    </row>
    <row r="477" spans="11:22" ht="16" x14ac:dyDescent="0.2">
      <c r="K477" s="13"/>
      <c r="P477" s="13"/>
      <c r="R477" s="13"/>
      <c r="T477" s="13"/>
      <c r="V477" s="13"/>
    </row>
    <row r="478" spans="11:22" ht="16" x14ac:dyDescent="0.2">
      <c r="K478" s="13"/>
      <c r="P478" s="13"/>
      <c r="R478" s="13"/>
      <c r="T478" s="13"/>
      <c r="V478" s="13"/>
    </row>
    <row r="479" spans="11:22" ht="16" x14ac:dyDescent="0.2">
      <c r="K479" s="13"/>
      <c r="P479" s="13"/>
      <c r="R479" s="13"/>
      <c r="T479" s="13"/>
      <c r="V479" s="13"/>
    </row>
    <row r="480" spans="11:22" ht="16" x14ac:dyDescent="0.2">
      <c r="K480" s="13"/>
      <c r="P480" s="13"/>
      <c r="R480" s="13"/>
      <c r="T480" s="13"/>
      <c r="V480" s="13"/>
    </row>
    <row r="481" spans="11:22" ht="16" x14ac:dyDescent="0.2">
      <c r="K481" s="13"/>
      <c r="P481" s="13"/>
      <c r="R481" s="13"/>
      <c r="T481" s="13"/>
      <c r="V481" s="13"/>
    </row>
    <row r="482" spans="11:22" ht="16" x14ac:dyDescent="0.2">
      <c r="K482" s="13"/>
      <c r="P482" s="13"/>
      <c r="R482" s="13"/>
      <c r="T482" s="13"/>
      <c r="V482" s="13"/>
    </row>
    <row r="483" spans="11:22" ht="16" x14ac:dyDescent="0.2">
      <c r="K483" s="13"/>
      <c r="P483" s="13"/>
      <c r="R483" s="13"/>
      <c r="T483" s="13"/>
      <c r="V483" s="13"/>
    </row>
    <row r="484" spans="11:22" ht="16" x14ac:dyDescent="0.2">
      <c r="K484" s="13"/>
      <c r="P484" s="13"/>
      <c r="R484" s="13"/>
      <c r="T484" s="13"/>
      <c r="V484" s="13"/>
    </row>
    <row r="485" spans="11:22" ht="16" x14ac:dyDescent="0.2">
      <c r="K485" s="13"/>
      <c r="P485" s="13"/>
      <c r="R485" s="13"/>
      <c r="T485" s="13"/>
      <c r="V485" s="13"/>
    </row>
    <row r="486" spans="11:22" ht="16" x14ac:dyDescent="0.2">
      <c r="K486" s="13"/>
      <c r="P486" s="13"/>
      <c r="R486" s="13"/>
      <c r="T486" s="13"/>
      <c r="V486" s="13"/>
    </row>
    <row r="487" spans="11:22" ht="16" x14ac:dyDescent="0.2">
      <c r="K487" s="13"/>
      <c r="P487" s="13"/>
      <c r="R487" s="13"/>
      <c r="T487" s="13"/>
      <c r="V487" s="13"/>
    </row>
    <row r="488" spans="11:22" ht="16" x14ac:dyDescent="0.2">
      <c r="K488" s="13"/>
      <c r="P488" s="13"/>
      <c r="R488" s="13"/>
      <c r="T488" s="13"/>
      <c r="V488" s="13"/>
    </row>
    <row r="489" spans="11:22" ht="16" x14ac:dyDescent="0.2">
      <c r="K489" s="13"/>
      <c r="P489" s="13"/>
      <c r="R489" s="13"/>
      <c r="T489" s="13"/>
      <c r="V489" s="13"/>
    </row>
    <row r="490" spans="11:22" ht="16" x14ac:dyDescent="0.2">
      <c r="K490" s="13"/>
      <c r="P490" s="13"/>
      <c r="R490" s="13"/>
      <c r="T490" s="13"/>
      <c r="V490" s="13"/>
    </row>
    <row r="491" spans="11:22" ht="16" x14ac:dyDescent="0.2">
      <c r="K491" s="13"/>
      <c r="P491" s="13"/>
      <c r="R491" s="13"/>
      <c r="T491" s="13"/>
      <c r="V491" s="13"/>
    </row>
    <row r="492" spans="11:22" ht="16" x14ac:dyDescent="0.2">
      <c r="K492" s="13"/>
      <c r="P492" s="13"/>
      <c r="R492" s="13"/>
      <c r="T492" s="13"/>
      <c r="V492" s="13"/>
    </row>
    <row r="493" spans="11:22" ht="16" x14ac:dyDescent="0.2">
      <c r="K493" s="13"/>
      <c r="P493" s="13"/>
      <c r="R493" s="13"/>
      <c r="T493" s="13"/>
      <c r="V493" s="13"/>
    </row>
    <row r="494" spans="11:22" ht="16" x14ac:dyDescent="0.2">
      <c r="K494" s="13"/>
      <c r="P494" s="13"/>
      <c r="R494" s="13"/>
      <c r="T494" s="13"/>
      <c r="V494" s="13"/>
    </row>
    <row r="495" spans="11:22" ht="16" x14ac:dyDescent="0.2">
      <c r="K495" s="13"/>
      <c r="P495" s="13"/>
      <c r="R495" s="13"/>
      <c r="T495" s="13"/>
      <c r="V495" s="13"/>
    </row>
    <row r="496" spans="11:22" ht="16" x14ac:dyDescent="0.2">
      <c r="K496" s="13"/>
      <c r="P496" s="13"/>
      <c r="R496" s="13"/>
      <c r="T496" s="13"/>
      <c r="V496" s="13"/>
    </row>
    <row r="497" spans="11:22" ht="16" x14ac:dyDescent="0.2">
      <c r="K497" s="13"/>
      <c r="P497" s="13"/>
      <c r="R497" s="13"/>
      <c r="T497" s="13"/>
      <c r="V497" s="13"/>
    </row>
    <row r="498" spans="11:22" ht="16" x14ac:dyDescent="0.2">
      <c r="K498" s="13"/>
      <c r="P498" s="13"/>
      <c r="R498" s="13"/>
      <c r="T498" s="13"/>
      <c r="V498" s="13"/>
    </row>
    <row r="499" spans="11:22" ht="16" x14ac:dyDescent="0.2">
      <c r="K499" s="13"/>
      <c r="P499" s="13"/>
      <c r="R499" s="13"/>
      <c r="T499" s="13"/>
      <c r="V499" s="13"/>
    </row>
    <row r="500" spans="11:22" ht="16" x14ac:dyDescent="0.2">
      <c r="K500" s="13"/>
      <c r="P500" s="13"/>
      <c r="R500" s="13"/>
      <c r="T500" s="13"/>
      <c r="V500" s="13"/>
    </row>
    <row r="501" spans="11:22" ht="16" x14ac:dyDescent="0.2">
      <c r="K501" s="13"/>
      <c r="P501" s="13"/>
      <c r="R501" s="13"/>
      <c r="T501" s="13"/>
      <c r="V501" s="13"/>
    </row>
    <row r="502" spans="11:22" ht="16" x14ac:dyDescent="0.2">
      <c r="K502" s="13"/>
      <c r="P502" s="13"/>
      <c r="R502" s="13"/>
      <c r="T502" s="13"/>
      <c r="V502" s="13"/>
    </row>
    <row r="503" spans="11:22" ht="16" x14ac:dyDescent="0.2">
      <c r="K503" s="13"/>
      <c r="P503" s="13"/>
      <c r="R503" s="13"/>
      <c r="T503" s="13"/>
      <c r="V503" s="13"/>
    </row>
    <row r="504" spans="11:22" ht="16" x14ac:dyDescent="0.2">
      <c r="K504" s="13"/>
      <c r="P504" s="13"/>
      <c r="R504" s="13"/>
      <c r="T504" s="13"/>
      <c r="V504" s="13"/>
    </row>
    <row r="505" spans="11:22" ht="16" x14ac:dyDescent="0.2">
      <c r="K505" s="13"/>
      <c r="P505" s="13"/>
      <c r="R505" s="13"/>
      <c r="T505" s="13"/>
      <c r="V505" s="13"/>
    </row>
    <row r="506" spans="11:22" ht="16" x14ac:dyDescent="0.2">
      <c r="K506" s="13"/>
      <c r="P506" s="13"/>
      <c r="R506" s="13"/>
      <c r="T506" s="13"/>
      <c r="V506" s="13"/>
    </row>
    <row r="507" spans="11:22" ht="16" x14ac:dyDescent="0.2">
      <c r="K507" s="13"/>
      <c r="P507" s="13"/>
      <c r="R507" s="13"/>
      <c r="T507" s="13"/>
      <c r="V507" s="13"/>
    </row>
    <row r="508" spans="11:22" ht="16" x14ac:dyDescent="0.2">
      <c r="K508" s="13"/>
      <c r="P508" s="13"/>
      <c r="R508" s="13"/>
      <c r="T508" s="13"/>
      <c r="V508" s="13"/>
    </row>
    <row r="509" spans="11:22" ht="16" x14ac:dyDescent="0.2">
      <c r="K509" s="13"/>
      <c r="P509" s="13"/>
      <c r="R509" s="13"/>
      <c r="T509" s="13"/>
      <c r="V509" s="13"/>
    </row>
    <row r="510" spans="11:22" ht="16" x14ac:dyDescent="0.2">
      <c r="K510" s="13"/>
      <c r="P510" s="13"/>
      <c r="R510" s="13"/>
      <c r="T510" s="13"/>
      <c r="V510" s="13"/>
    </row>
    <row r="511" spans="11:22" ht="16" x14ac:dyDescent="0.2">
      <c r="K511" s="13"/>
      <c r="P511" s="13"/>
      <c r="R511" s="13"/>
      <c r="T511" s="13"/>
      <c r="V511" s="13"/>
    </row>
    <row r="512" spans="11:22" ht="16" x14ac:dyDescent="0.2">
      <c r="K512" s="13"/>
      <c r="P512" s="13"/>
      <c r="R512" s="13"/>
      <c r="T512" s="13"/>
      <c r="V512" s="13"/>
    </row>
    <row r="513" spans="11:22" ht="16" x14ac:dyDescent="0.2">
      <c r="K513" s="13"/>
      <c r="P513" s="13"/>
      <c r="R513" s="13"/>
      <c r="T513" s="13"/>
      <c r="V513" s="13"/>
    </row>
    <row r="514" spans="11:22" ht="16" x14ac:dyDescent="0.2">
      <c r="K514" s="13"/>
      <c r="P514" s="13"/>
      <c r="R514" s="13"/>
      <c r="T514" s="13"/>
      <c r="V514" s="13"/>
    </row>
    <row r="515" spans="11:22" ht="16" x14ac:dyDescent="0.2">
      <c r="K515" s="13"/>
      <c r="P515" s="13"/>
      <c r="R515" s="13"/>
      <c r="T515" s="13"/>
      <c r="V515" s="13"/>
    </row>
    <row r="516" spans="11:22" ht="16" x14ac:dyDescent="0.2">
      <c r="K516" s="13"/>
      <c r="P516" s="13"/>
      <c r="R516" s="13"/>
      <c r="T516" s="13"/>
      <c r="V516" s="13"/>
    </row>
    <row r="517" spans="11:22" ht="16" x14ac:dyDescent="0.2">
      <c r="K517" s="13"/>
      <c r="P517" s="13"/>
      <c r="R517" s="13"/>
      <c r="T517" s="13"/>
      <c r="V517" s="13"/>
    </row>
    <row r="518" spans="11:22" ht="16" x14ac:dyDescent="0.2">
      <c r="K518" s="13"/>
      <c r="P518" s="13"/>
      <c r="R518" s="13"/>
      <c r="T518" s="13"/>
      <c r="V518" s="13"/>
    </row>
    <row r="519" spans="11:22" ht="16" x14ac:dyDescent="0.2">
      <c r="K519" s="13"/>
      <c r="P519" s="13"/>
      <c r="R519" s="13"/>
      <c r="T519" s="13"/>
      <c r="V519" s="13"/>
    </row>
    <row r="520" spans="11:22" ht="16" x14ac:dyDescent="0.2">
      <c r="K520" s="13"/>
      <c r="P520" s="13"/>
      <c r="R520" s="13"/>
      <c r="T520" s="13"/>
      <c r="V520" s="13"/>
    </row>
    <row r="521" spans="11:22" ht="16" x14ac:dyDescent="0.2">
      <c r="K521" s="13"/>
      <c r="P521" s="13"/>
      <c r="R521" s="13"/>
      <c r="T521" s="13"/>
      <c r="V521" s="13"/>
    </row>
    <row r="522" spans="11:22" ht="16" x14ac:dyDescent="0.2">
      <c r="K522" s="13"/>
      <c r="P522" s="13"/>
      <c r="R522" s="13"/>
      <c r="T522" s="13"/>
      <c r="V522" s="13"/>
    </row>
    <row r="523" spans="11:22" ht="16" x14ac:dyDescent="0.2">
      <c r="K523" s="13"/>
      <c r="P523" s="13"/>
      <c r="R523" s="13"/>
      <c r="T523" s="13"/>
      <c r="V523" s="13"/>
    </row>
    <row r="524" spans="11:22" ht="16" x14ac:dyDescent="0.2">
      <c r="K524" s="13"/>
      <c r="P524" s="13"/>
      <c r="R524" s="13"/>
      <c r="T524" s="13"/>
      <c r="V524" s="13"/>
    </row>
    <row r="525" spans="11:22" ht="16" x14ac:dyDescent="0.2">
      <c r="K525" s="13"/>
      <c r="P525" s="13"/>
      <c r="R525" s="13"/>
      <c r="T525" s="13"/>
      <c r="V525" s="13"/>
    </row>
    <row r="526" spans="11:22" ht="16" x14ac:dyDescent="0.2">
      <c r="K526" s="13"/>
      <c r="P526" s="13"/>
      <c r="R526" s="13"/>
      <c r="T526" s="13"/>
      <c r="V526" s="13"/>
    </row>
    <row r="527" spans="11:22" ht="16" x14ac:dyDescent="0.2">
      <c r="K527" s="13"/>
      <c r="P527" s="13"/>
      <c r="R527" s="13"/>
      <c r="T527" s="13"/>
      <c r="V527" s="13"/>
    </row>
    <row r="528" spans="11:22" ht="16" x14ac:dyDescent="0.2">
      <c r="K528" s="13"/>
      <c r="P528" s="13"/>
      <c r="R528" s="13"/>
      <c r="T528" s="13"/>
      <c r="V528" s="13"/>
    </row>
    <row r="529" spans="11:22" ht="16" x14ac:dyDescent="0.2">
      <c r="K529" s="13"/>
      <c r="P529" s="13"/>
      <c r="R529" s="13"/>
      <c r="T529" s="13"/>
      <c r="V529" s="13"/>
    </row>
    <row r="530" spans="11:22" ht="16" x14ac:dyDescent="0.2">
      <c r="K530" s="13"/>
      <c r="P530" s="13"/>
      <c r="R530" s="13"/>
      <c r="T530" s="13"/>
      <c r="V530" s="13"/>
    </row>
    <row r="531" spans="11:22" ht="16" x14ac:dyDescent="0.2">
      <c r="K531" s="13"/>
      <c r="P531" s="13"/>
      <c r="R531" s="13"/>
      <c r="T531" s="13"/>
      <c r="V531" s="13"/>
    </row>
    <row r="532" spans="11:22" ht="16" x14ac:dyDescent="0.2">
      <c r="K532" s="13"/>
      <c r="P532" s="13"/>
      <c r="R532" s="13"/>
      <c r="T532" s="13"/>
      <c r="V532" s="13"/>
    </row>
    <row r="533" spans="11:22" ht="16" x14ac:dyDescent="0.2">
      <c r="K533" s="13"/>
      <c r="P533" s="13"/>
      <c r="R533" s="13"/>
      <c r="T533" s="13"/>
      <c r="V533" s="13"/>
    </row>
    <row r="534" spans="11:22" ht="16" x14ac:dyDescent="0.2">
      <c r="K534" s="13"/>
      <c r="P534" s="13"/>
      <c r="R534" s="13"/>
      <c r="T534" s="13"/>
      <c r="V534" s="13"/>
    </row>
    <row r="535" spans="11:22" ht="16" x14ac:dyDescent="0.2">
      <c r="K535" s="13"/>
      <c r="P535" s="13"/>
      <c r="R535" s="13"/>
      <c r="T535" s="13"/>
      <c r="V535" s="13"/>
    </row>
    <row r="536" spans="11:22" ht="16" x14ac:dyDescent="0.2">
      <c r="K536" s="13"/>
      <c r="P536" s="13"/>
      <c r="R536" s="13"/>
      <c r="T536" s="13"/>
      <c r="V536" s="13"/>
    </row>
    <row r="537" spans="11:22" ht="16" x14ac:dyDescent="0.2">
      <c r="K537" s="13"/>
      <c r="P537" s="13"/>
      <c r="R537" s="13"/>
      <c r="T537" s="13"/>
      <c r="V537" s="13"/>
    </row>
    <row r="538" spans="11:22" ht="16" x14ac:dyDescent="0.2">
      <c r="K538" s="13"/>
      <c r="P538" s="13"/>
      <c r="R538" s="13"/>
      <c r="T538" s="13"/>
      <c r="V538" s="13"/>
    </row>
    <row r="539" spans="11:22" ht="16" x14ac:dyDescent="0.2">
      <c r="K539" s="13"/>
      <c r="P539" s="13"/>
      <c r="R539" s="13"/>
      <c r="T539" s="13"/>
      <c r="V539" s="13"/>
    </row>
    <row r="540" spans="11:22" ht="16" x14ac:dyDescent="0.2">
      <c r="K540" s="13"/>
      <c r="P540" s="13"/>
      <c r="R540" s="13"/>
      <c r="T540" s="13"/>
      <c r="V540" s="13"/>
    </row>
    <row r="541" spans="11:22" ht="16" x14ac:dyDescent="0.2">
      <c r="K541" s="13"/>
      <c r="P541" s="13"/>
      <c r="R541" s="13"/>
      <c r="T541" s="13"/>
      <c r="V541" s="13"/>
    </row>
    <row r="542" spans="11:22" ht="16" x14ac:dyDescent="0.2">
      <c r="K542" s="13"/>
      <c r="P542" s="13"/>
      <c r="R542" s="13"/>
      <c r="T542" s="13"/>
      <c r="V542" s="13"/>
    </row>
    <row r="543" spans="11:22" ht="16" x14ac:dyDescent="0.2">
      <c r="K543" s="13"/>
      <c r="P543" s="13"/>
      <c r="R543" s="13"/>
      <c r="T543" s="13"/>
      <c r="V543" s="13"/>
    </row>
    <row r="544" spans="11:22" ht="16" x14ac:dyDescent="0.2">
      <c r="K544" s="13"/>
      <c r="P544" s="13"/>
      <c r="R544" s="13"/>
      <c r="T544" s="13"/>
      <c r="V544" s="13"/>
    </row>
    <row r="545" spans="11:22" ht="16" x14ac:dyDescent="0.2">
      <c r="K545" s="13"/>
      <c r="P545" s="13"/>
      <c r="R545" s="13"/>
      <c r="T545" s="13"/>
      <c r="V545" s="13"/>
    </row>
    <row r="546" spans="11:22" ht="16" x14ac:dyDescent="0.2">
      <c r="K546" s="13"/>
      <c r="P546" s="13"/>
      <c r="R546" s="13"/>
      <c r="T546" s="13"/>
      <c r="V546" s="13"/>
    </row>
    <row r="547" spans="11:22" ht="16" x14ac:dyDescent="0.2">
      <c r="K547" s="13"/>
      <c r="P547" s="13"/>
      <c r="R547" s="13"/>
      <c r="T547" s="13"/>
      <c r="V547" s="13"/>
    </row>
    <row r="548" spans="11:22" ht="16" x14ac:dyDescent="0.2">
      <c r="K548" s="13"/>
      <c r="P548" s="13"/>
      <c r="R548" s="13"/>
      <c r="T548" s="13"/>
      <c r="V548" s="13"/>
    </row>
    <row r="549" spans="11:22" ht="16" x14ac:dyDescent="0.2">
      <c r="K549" s="13"/>
      <c r="P549" s="13"/>
      <c r="R549" s="13"/>
      <c r="T549" s="13"/>
      <c r="V549" s="13"/>
    </row>
    <row r="550" spans="11:22" ht="16" x14ac:dyDescent="0.2">
      <c r="K550" s="13"/>
      <c r="P550" s="13"/>
      <c r="R550" s="13"/>
      <c r="T550" s="13"/>
      <c r="V550" s="13"/>
    </row>
    <row r="551" spans="11:22" ht="16" x14ac:dyDescent="0.2">
      <c r="K551" s="13"/>
      <c r="P551" s="13"/>
      <c r="R551" s="13"/>
      <c r="T551" s="13"/>
      <c r="V551" s="13"/>
    </row>
    <row r="552" spans="11:22" ht="16" x14ac:dyDescent="0.2">
      <c r="K552" s="13"/>
      <c r="P552" s="13"/>
      <c r="R552" s="13"/>
      <c r="T552" s="13"/>
      <c r="V552" s="13"/>
    </row>
    <row r="553" spans="11:22" ht="16" x14ac:dyDescent="0.2">
      <c r="K553" s="13"/>
      <c r="P553" s="13"/>
      <c r="R553" s="13"/>
      <c r="T553" s="13"/>
      <c r="V553" s="13"/>
    </row>
    <row r="554" spans="11:22" ht="16" x14ac:dyDescent="0.2">
      <c r="K554" s="13"/>
      <c r="P554" s="13"/>
      <c r="R554" s="13"/>
      <c r="T554" s="13"/>
      <c r="V554" s="13"/>
    </row>
    <row r="555" spans="11:22" ht="16" x14ac:dyDescent="0.2">
      <c r="K555" s="13"/>
      <c r="P555" s="13"/>
      <c r="R555" s="13"/>
      <c r="T555" s="13"/>
      <c r="V555" s="13"/>
    </row>
    <row r="556" spans="11:22" ht="16" x14ac:dyDescent="0.2">
      <c r="K556" s="13"/>
      <c r="P556" s="13"/>
      <c r="R556" s="13"/>
      <c r="T556" s="13"/>
      <c r="V556" s="13"/>
    </row>
    <row r="557" spans="11:22" ht="16" x14ac:dyDescent="0.2">
      <c r="K557" s="13"/>
      <c r="P557" s="13"/>
      <c r="R557" s="13"/>
      <c r="T557" s="13"/>
      <c r="V557" s="13"/>
    </row>
    <row r="558" spans="11:22" ht="16" x14ac:dyDescent="0.2">
      <c r="K558" s="13"/>
      <c r="P558" s="13"/>
      <c r="R558" s="13"/>
      <c r="T558" s="13"/>
      <c r="V558" s="13"/>
    </row>
    <row r="559" spans="11:22" ht="16" x14ac:dyDescent="0.2">
      <c r="K559" s="13"/>
      <c r="P559" s="13"/>
      <c r="R559" s="13"/>
      <c r="T559" s="13"/>
      <c r="V559" s="13"/>
    </row>
    <row r="560" spans="11:22" ht="16" x14ac:dyDescent="0.2">
      <c r="K560" s="13"/>
      <c r="P560" s="13"/>
      <c r="R560" s="13"/>
      <c r="T560" s="13"/>
      <c r="V560" s="13"/>
    </row>
    <row r="561" spans="11:22" ht="16" x14ac:dyDescent="0.2">
      <c r="K561" s="13"/>
      <c r="P561" s="13"/>
      <c r="R561" s="13"/>
      <c r="T561" s="13"/>
      <c r="V561" s="13"/>
    </row>
    <row r="562" spans="11:22" ht="16" x14ac:dyDescent="0.2">
      <c r="K562" s="13"/>
      <c r="P562" s="13"/>
      <c r="R562" s="13"/>
      <c r="T562" s="13"/>
      <c r="V562" s="13"/>
    </row>
    <row r="563" spans="11:22" ht="16" x14ac:dyDescent="0.2">
      <c r="K563" s="13"/>
      <c r="P563" s="13"/>
      <c r="R563" s="13"/>
      <c r="T563" s="13"/>
      <c r="V563" s="13"/>
    </row>
    <row r="564" spans="11:22" ht="16" x14ac:dyDescent="0.2">
      <c r="K564" s="13"/>
      <c r="P564" s="13"/>
      <c r="R564" s="13"/>
      <c r="T564" s="13"/>
      <c r="V564" s="13"/>
    </row>
    <row r="565" spans="11:22" ht="16" x14ac:dyDescent="0.2">
      <c r="K565" s="13"/>
      <c r="P565" s="13"/>
      <c r="R565" s="13"/>
      <c r="T565" s="13"/>
      <c r="V565" s="13"/>
    </row>
    <row r="566" spans="11:22" ht="16" x14ac:dyDescent="0.2">
      <c r="K566" s="13"/>
      <c r="P566" s="13"/>
      <c r="R566" s="13"/>
      <c r="T566" s="13"/>
      <c r="V566" s="13"/>
    </row>
    <row r="567" spans="11:22" ht="16" x14ac:dyDescent="0.2">
      <c r="K567" s="13"/>
      <c r="P567" s="13"/>
      <c r="R567" s="13"/>
      <c r="T567" s="13"/>
      <c r="V567" s="13"/>
    </row>
    <row r="568" spans="11:22" ht="16" x14ac:dyDescent="0.2">
      <c r="K568" s="13"/>
      <c r="P568" s="13"/>
      <c r="R568" s="13"/>
      <c r="T568" s="13"/>
      <c r="V568" s="13"/>
    </row>
    <row r="569" spans="11:22" ht="16" x14ac:dyDescent="0.2">
      <c r="K569" s="13"/>
      <c r="P569" s="13"/>
      <c r="R569" s="13"/>
      <c r="T569" s="13"/>
      <c r="V569" s="13"/>
    </row>
    <row r="570" spans="11:22" ht="16" x14ac:dyDescent="0.2">
      <c r="K570" s="13"/>
      <c r="P570" s="13"/>
      <c r="R570" s="13"/>
      <c r="T570" s="13"/>
      <c r="V570" s="13"/>
    </row>
    <row r="571" spans="11:22" ht="16" x14ac:dyDescent="0.2">
      <c r="K571" s="13"/>
      <c r="P571" s="13"/>
      <c r="R571" s="13"/>
      <c r="T571" s="13"/>
      <c r="V571" s="13"/>
    </row>
    <row r="572" spans="11:22" ht="16" x14ac:dyDescent="0.2">
      <c r="K572" s="13"/>
      <c r="P572" s="13"/>
      <c r="R572" s="13"/>
      <c r="T572" s="13"/>
      <c r="V572" s="13"/>
    </row>
    <row r="573" spans="11:22" ht="16" x14ac:dyDescent="0.2">
      <c r="K573" s="13"/>
      <c r="P573" s="13"/>
      <c r="R573" s="13"/>
      <c r="T573" s="13"/>
      <c r="V573" s="13"/>
    </row>
    <row r="574" spans="11:22" ht="16" x14ac:dyDescent="0.2">
      <c r="K574" s="13"/>
      <c r="P574" s="13"/>
      <c r="R574" s="13"/>
      <c r="T574" s="13"/>
      <c r="V574" s="13"/>
    </row>
    <row r="575" spans="11:22" ht="16" x14ac:dyDescent="0.2">
      <c r="K575" s="13"/>
      <c r="P575" s="13"/>
      <c r="R575" s="13"/>
      <c r="T575" s="13"/>
      <c r="V575" s="13"/>
    </row>
    <row r="576" spans="11:22" ht="16" x14ac:dyDescent="0.2">
      <c r="K576" s="13"/>
      <c r="P576" s="13"/>
      <c r="R576" s="13"/>
      <c r="T576" s="13"/>
      <c r="V576" s="13"/>
    </row>
    <row r="577" spans="11:22" ht="16" x14ac:dyDescent="0.2">
      <c r="K577" s="13"/>
      <c r="P577" s="13"/>
      <c r="R577" s="13"/>
      <c r="T577" s="13"/>
      <c r="V577" s="13"/>
    </row>
    <row r="578" spans="11:22" ht="16" x14ac:dyDescent="0.2">
      <c r="K578" s="13"/>
      <c r="P578" s="13"/>
      <c r="R578" s="13"/>
      <c r="T578" s="13"/>
      <c r="V578" s="13"/>
    </row>
    <row r="579" spans="11:22" ht="16" x14ac:dyDescent="0.2">
      <c r="K579" s="13"/>
      <c r="P579" s="13"/>
      <c r="R579" s="13"/>
      <c r="T579" s="13"/>
      <c r="V579" s="13"/>
    </row>
    <row r="580" spans="11:22" ht="16" x14ac:dyDescent="0.2">
      <c r="K580" s="13"/>
      <c r="P580" s="13"/>
      <c r="R580" s="13"/>
      <c r="T580" s="13"/>
      <c r="V580" s="13"/>
    </row>
    <row r="581" spans="11:22" ht="16" x14ac:dyDescent="0.2">
      <c r="K581" s="13"/>
      <c r="P581" s="13"/>
      <c r="R581" s="13"/>
      <c r="T581" s="13"/>
      <c r="V581" s="13"/>
    </row>
    <row r="582" spans="11:22" ht="16" x14ac:dyDescent="0.2">
      <c r="K582" s="13"/>
      <c r="P582" s="13"/>
      <c r="R582" s="13"/>
      <c r="T582" s="13"/>
      <c r="V582" s="13"/>
    </row>
    <row r="583" spans="11:22" ht="16" x14ac:dyDescent="0.2">
      <c r="K583" s="13"/>
      <c r="P583" s="13"/>
      <c r="R583" s="13"/>
      <c r="T583" s="13"/>
      <c r="V583" s="13"/>
    </row>
    <row r="584" spans="11:22" ht="16" x14ac:dyDescent="0.2">
      <c r="K584" s="13"/>
      <c r="P584" s="13"/>
      <c r="R584" s="13"/>
      <c r="T584" s="13"/>
      <c r="V584" s="13"/>
    </row>
    <row r="585" spans="11:22" ht="16" x14ac:dyDescent="0.2">
      <c r="K585" s="13"/>
      <c r="P585" s="13"/>
      <c r="R585" s="13"/>
      <c r="T585" s="13"/>
      <c r="V585" s="13"/>
    </row>
    <row r="586" spans="11:22" ht="16" x14ac:dyDescent="0.2">
      <c r="K586" s="13"/>
      <c r="P586" s="13"/>
      <c r="R586" s="13"/>
      <c r="T586" s="13"/>
      <c r="V586" s="13"/>
    </row>
    <row r="587" spans="11:22" ht="16" x14ac:dyDescent="0.2">
      <c r="K587" s="13"/>
      <c r="P587" s="13"/>
      <c r="R587" s="13"/>
      <c r="T587" s="13"/>
      <c r="V587" s="13"/>
    </row>
    <row r="588" spans="11:22" ht="16" x14ac:dyDescent="0.2">
      <c r="K588" s="13"/>
      <c r="P588" s="13"/>
      <c r="R588" s="13"/>
      <c r="T588" s="13"/>
      <c r="V588" s="13"/>
    </row>
    <row r="589" spans="11:22" ht="16" x14ac:dyDescent="0.2">
      <c r="K589" s="13"/>
      <c r="P589" s="13"/>
      <c r="R589" s="13"/>
      <c r="T589" s="13"/>
      <c r="V589" s="13"/>
    </row>
    <row r="590" spans="11:22" ht="16" x14ac:dyDescent="0.2">
      <c r="K590" s="13"/>
      <c r="P590" s="13"/>
      <c r="R590" s="13"/>
      <c r="T590" s="13"/>
      <c r="V590" s="13"/>
    </row>
    <row r="591" spans="11:22" ht="16" x14ac:dyDescent="0.2">
      <c r="K591" s="13"/>
      <c r="P591" s="13"/>
      <c r="R591" s="13"/>
      <c r="T591" s="13"/>
      <c r="V591" s="13"/>
    </row>
    <row r="592" spans="11:22" ht="16" x14ac:dyDescent="0.2">
      <c r="K592" s="13"/>
      <c r="P592" s="13"/>
      <c r="R592" s="13"/>
      <c r="T592" s="13"/>
      <c r="V592" s="13"/>
    </row>
    <row r="593" spans="11:22" ht="16" x14ac:dyDescent="0.2">
      <c r="K593" s="13"/>
      <c r="P593" s="13"/>
      <c r="R593" s="13"/>
      <c r="T593" s="13"/>
      <c r="V593" s="13"/>
    </row>
    <row r="594" spans="11:22" ht="16" x14ac:dyDescent="0.2">
      <c r="K594" s="13"/>
      <c r="P594" s="13"/>
      <c r="R594" s="13"/>
      <c r="T594" s="13"/>
      <c r="V594" s="13"/>
    </row>
    <row r="595" spans="11:22" ht="16" x14ac:dyDescent="0.2">
      <c r="K595" s="13"/>
      <c r="P595" s="13"/>
      <c r="R595" s="13"/>
      <c r="T595" s="13"/>
      <c r="V595" s="13"/>
    </row>
    <row r="596" spans="11:22" ht="16" x14ac:dyDescent="0.2">
      <c r="K596" s="13"/>
      <c r="P596" s="13"/>
      <c r="R596" s="13"/>
      <c r="T596" s="13"/>
      <c r="V596" s="13"/>
    </row>
    <row r="597" spans="11:22" ht="16" x14ac:dyDescent="0.2">
      <c r="K597" s="13"/>
      <c r="P597" s="13"/>
      <c r="R597" s="13"/>
      <c r="T597" s="13"/>
      <c r="V597" s="13"/>
    </row>
    <row r="598" spans="11:22" ht="16" x14ac:dyDescent="0.2">
      <c r="K598" s="13"/>
      <c r="P598" s="13"/>
      <c r="R598" s="13"/>
      <c r="T598" s="13"/>
      <c r="V598" s="13"/>
    </row>
    <row r="599" spans="11:22" ht="16" x14ac:dyDescent="0.2">
      <c r="K599" s="13"/>
      <c r="P599" s="13"/>
      <c r="R599" s="13"/>
      <c r="T599" s="13"/>
      <c r="V599" s="13"/>
    </row>
    <row r="600" spans="11:22" ht="16" x14ac:dyDescent="0.2">
      <c r="K600" s="13"/>
      <c r="P600" s="13"/>
      <c r="R600" s="13"/>
      <c r="T600" s="13"/>
      <c r="V600" s="13"/>
    </row>
    <row r="601" spans="11:22" ht="16" x14ac:dyDescent="0.2">
      <c r="K601" s="13"/>
      <c r="P601" s="13"/>
      <c r="R601" s="13"/>
      <c r="T601" s="13"/>
      <c r="V601" s="13"/>
    </row>
    <row r="602" spans="11:22" ht="16" x14ac:dyDescent="0.2">
      <c r="K602" s="13"/>
      <c r="P602" s="13"/>
      <c r="R602" s="13"/>
      <c r="T602" s="13"/>
      <c r="V602" s="13"/>
    </row>
    <row r="603" spans="11:22" ht="16" x14ac:dyDescent="0.2">
      <c r="K603" s="13"/>
      <c r="P603" s="13"/>
      <c r="R603" s="13"/>
      <c r="T603" s="13"/>
      <c r="V603" s="13"/>
    </row>
    <row r="604" spans="11:22" ht="16" x14ac:dyDescent="0.2">
      <c r="K604" s="13"/>
      <c r="P604" s="13"/>
      <c r="R604" s="13"/>
      <c r="T604" s="13"/>
      <c r="V604" s="13"/>
    </row>
    <row r="605" spans="11:22" ht="16" x14ac:dyDescent="0.2">
      <c r="K605" s="13"/>
      <c r="P605" s="13"/>
      <c r="R605" s="13"/>
      <c r="T605" s="13"/>
      <c r="V605" s="13"/>
    </row>
    <row r="606" spans="11:22" ht="16" x14ac:dyDescent="0.2">
      <c r="K606" s="13"/>
      <c r="P606" s="13"/>
      <c r="R606" s="13"/>
      <c r="T606" s="13"/>
      <c r="V606" s="13"/>
    </row>
    <row r="607" spans="11:22" ht="16" x14ac:dyDescent="0.2">
      <c r="K607" s="13"/>
      <c r="P607" s="13"/>
      <c r="R607" s="13"/>
      <c r="T607" s="13"/>
      <c r="V607" s="13"/>
    </row>
    <row r="608" spans="11:22" ht="16" x14ac:dyDescent="0.2">
      <c r="K608" s="13"/>
      <c r="P608" s="13"/>
      <c r="R608" s="13"/>
      <c r="T608" s="13"/>
      <c r="V608" s="13"/>
    </row>
    <row r="609" spans="11:22" ht="16" x14ac:dyDescent="0.2">
      <c r="K609" s="13"/>
      <c r="P609" s="13"/>
      <c r="R609" s="13"/>
      <c r="T609" s="13"/>
      <c r="V609" s="13"/>
    </row>
    <row r="610" spans="11:22" ht="16" x14ac:dyDescent="0.2">
      <c r="K610" s="13"/>
      <c r="P610" s="13"/>
      <c r="R610" s="13"/>
      <c r="T610" s="13"/>
      <c r="V610" s="13"/>
    </row>
    <row r="611" spans="11:22" ht="16" x14ac:dyDescent="0.2">
      <c r="K611" s="13"/>
      <c r="P611" s="13"/>
      <c r="R611" s="13"/>
      <c r="T611" s="13"/>
      <c r="V611" s="13"/>
    </row>
    <row r="612" spans="11:22" ht="16" x14ac:dyDescent="0.2">
      <c r="K612" s="13"/>
      <c r="P612" s="13"/>
      <c r="R612" s="13"/>
      <c r="T612" s="13"/>
      <c r="V612" s="13"/>
    </row>
    <row r="613" spans="11:22" ht="16" x14ac:dyDescent="0.2">
      <c r="K613" s="13"/>
      <c r="P613" s="13"/>
      <c r="R613" s="13"/>
      <c r="T613" s="13"/>
      <c r="V613" s="13"/>
    </row>
    <row r="614" spans="11:22" ht="16" x14ac:dyDescent="0.2">
      <c r="K614" s="13"/>
      <c r="P614" s="13"/>
      <c r="R614" s="13"/>
      <c r="T614" s="13"/>
      <c r="V614" s="13"/>
    </row>
    <row r="615" spans="11:22" ht="16" x14ac:dyDescent="0.2">
      <c r="K615" s="13"/>
      <c r="P615" s="13"/>
      <c r="R615" s="13"/>
      <c r="T615" s="13"/>
      <c r="V615" s="13"/>
    </row>
    <row r="616" spans="11:22" ht="16" x14ac:dyDescent="0.2">
      <c r="K616" s="13"/>
      <c r="P616" s="13"/>
      <c r="R616" s="13"/>
      <c r="T616" s="13"/>
      <c r="V616" s="13"/>
    </row>
    <row r="617" spans="11:22" ht="16" x14ac:dyDescent="0.2">
      <c r="K617" s="13"/>
      <c r="P617" s="13"/>
      <c r="R617" s="13"/>
      <c r="T617" s="13"/>
      <c r="V617" s="13"/>
    </row>
    <row r="618" spans="11:22" ht="16" x14ac:dyDescent="0.2">
      <c r="K618" s="13"/>
      <c r="P618" s="13"/>
      <c r="R618" s="13"/>
      <c r="T618" s="13"/>
      <c r="V618" s="13"/>
    </row>
    <row r="619" spans="11:22" ht="16" x14ac:dyDescent="0.2">
      <c r="K619" s="13"/>
      <c r="P619" s="13"/>
      <c r="R619" s="13"/>
      <c r="T619" s="13"/>
      <c r="V619" s="13"/>
    </row>
    <row r="620" spans="11:22" ht="16" x14ac:dyDescent="0.2">
      <c r="K620" s="13"/>
      <c r="P620" s="13"/>
      <c r="R620" s="13"/>
      <c r="T620" s="13"/>
      <c r="V620" s="13"/>
    </row>
    <row r="621" spans="11:22" ht="16" x14ac:dyDescent="0.2">
      <c r="K621" s="13"/>
      <c r="P621" s="13"/>
      <c r="R621" s="13"/>
      <c r="T621" s="13"/>
      <c r="V621" s="13"/>
    </row>
    <row r="622" spans="11:22" ht="16" x14ac:dyDescent="0.2">
      <c r="K622" s="13"/>
      <c r="P622" s="13"/>
      <c r="R622" s="13"/>
      <c r="T622" s="13"/>
      <c r="V622" s="13"/>
    </row>
    <row r="623" spans="11:22" ht="16" x14ac:dyDescent="0.2">
      <c r="K623" s="13"/>
      <c r="P623" s="13"/>
      <c r="R623" s="13"/>
      <c r="T623" s="13"/>
      <c r="V623" s="13"/>
    </row>
    <row r="624" spans="11:22" ht="16" x14ac:dyDescent="0.2">
      <c r="K624" s="13"/>
      <c r="P624" s="13"/>
      <c r="R624" s="13"/>
      <c r="T624" s="13"/>
      <c r="V624" s="13"/>
    </row>
    <row r="625" spans="11:22" ht="16" x14ac:dyDescent="0.2">
      <c r="K625" s="13"/>
      <c r="P625" s="13"/>
      <c r="R625" s="13"/>
      <c r="T625" s="13"/>
      <c r="V625" s="13"/>
    </row>
    <row r="626" spans="11:22" ht="16" x14ac:dyDescent="0.2">
      <c r="K626" s="13"/>
      <c r="P626" s="13"/>
      <c r="R626" s="13"/>
      <c r="T626" s="13"/>
      <c r="V626" s="13"/>
    </row>
    <row r="627" spans="11:22" ht="16" x14ac:dyDescent="0.2">
      <c r="K627" s="13"/>
      <c r="P627" s="13"/>
      <c r="R627" s="13"/>
      <c r="T627" s="13"/>
      <c r="V627" s="13"/>
    </row>
    <row r="628" spans="11:22" ht="16" x14ac:dyDescent="0.2">
      <c r="K628" s="13"/>
      <c r="P628" s="13"/>
      <c r="R628" s="13"/>
      <c r="T628" s="13"/>
      <c r="V628" s="13"/>
    </row>
    <row r="629" spans="11:22" ht="16" x14ac:dyDescent="0.2">
      <c r="K629" s="13"/>
      <c r="P629" s="13"/>
      <c r="R629" s="13"/>
      <c r="T629" s="13"/>
      <c r="V629" s="13"/>
    </row>
    <row r="630" spans="11:22" ht="16" x14ac:dyDescent="0.2">
      <c r="K630" s="13"/>
      <c r="P630" s="13"/>
      <c r="R630" s="13"/>
      <c r="T630" s="13"/>
      <c r="V630" s="13"/>
    </row>
    <row r="631" spans="11:22" ht="16" x14ac:dyDescent="0.2">
      <c r="K631" s="13"/>
      <c r="P631" s="13"/>
      <c r="R631" s="13"/>
      <c r="T631" s="13"/>
      <c r="V631" s="13"/>
    </row>
    <row r="632" spans="11:22" ht="16" x14ac:dyDescent="0.2">
      <c r="K632" s="13"/>
      <c r="P632" s="13"/>
      <c r="R632" s="13"/>
      <c r="T632" s="13"/>
      <c r="V632" s="13"/>
    </row>
    <row r="633" spans="11:22" ht="16" x14ac:dyDescent="0.2">
      <c r="K633" s="13"/>
      <c r="P633" s="13"/>
      <c r="R633" s="13"/>
      <c r="T633" s="13"/>
      <c r="V633" s="13"/>
    </row>
    <row r="634" spans="11:22" ht="16" x14ac:dyDescent="0.2">
      <c r="K634" s="13"/>
      <c r="P634" s="13"/>
      <c r="R634" s="13"/>
      <c r="T634" s="13"/>
      <c r="V634" s="13"/>
    </row>
    <row r="635" spans="11:22" ht="16" x14ac:dyDescent="0.2">
      <c r="K635" s="13"/>
      <c r="P635" s="13"/>
      <c r="R635" s="13"/>
      <c r="T635" s="13"/>
      <c r="V635" s="13"/>
    </row>
    <row r="636" spans="11:22" ht="16" x14ac:dyDescent="0.2">
      <c r="K636" s="13"/>
      <c r="P636" s="13"/>
      <c r="R636" s="13"/>
      <c r="T636" s="13"/>
      <c r="V636" s="13"/>
    </row>
    <row r="637" spans="11:22" ht="16" x14ac:dyDescent="0.2">
      <c r="K637" s="13"/>
      <c r="P637" s="13"/>
      <c r="R637" s="13"/>
      <c r="T637" s="13"/>
      <c r="V637" s="13"/>
    </row>
    <row r="638" spans="11:22" ht="16" x14ac:dyDescent="0.2">
      <c r="K638" s="13"/>
      <c r="P638" s="13"/>
      <c r="R638" s="13"/>
      <c r="T638" s="13"/>
      <c r="V638" s="13"/>
    </row>
    <row r="639" spans="11:22" ht="16" x14ac:dyDescent="0.2">
      <c r="K639" s="13"/>
      <c r="P639" s="13"/>
      <c r="R639" s="13"/>
      <c r="T639" s="13"/>
      <c r="V639" s="13"/>
    </row>
    <row r="640" spans="11:22" ht="16" x14ac:dyDescent="0.2">
      <c r="K640" s="13"/>
      <c r="P640" s="13"/>
      <c r="R640" s="13"/>
      <c r="T640" s="13"/>
      <c r="V640" s="13"/>
    </row>
    <row r="641" spans="11:22" ht="16" x14ac:dyDescent="0.2">
      <c r="K641" s="13"/>
      <c r="P641" s="13"/>
      <c r="R641" s="13"/>
      <c r="T641" s="13"/>
      <c r="V641" s="13"/>
    </row>
    <row r="642" spans="11:22" ht="16" x14ac:dyDescent="0.2">
      <c r="K642" s="13"/>
      <c r="P642" s="13"/>
      <c r="R642" s="13"/>
      <c r="T642" s="13"/>
      <c r="V642" s="13"/>
    </row>
    <row r="643" spans="11:22" ht="16" x14ac:dyDescent="0.2">
      <c r="K643" s="13"/>
      <c r="P643" s="13"/>
      <c r="R643" s="13"/>
      <c r="T643" s="13"/>
      <c r="V643" s="13"/>
    </row>
    <row r="644" spans="11:22" ht="16" x14ac:dyDescent="0.2">
      <c r="K644" s="13"/>
      <c r="P644" s="13"/>
      <c r="R644" s="13"/>
      <c r="T644" s="13"/>
      <c r="V644" s="13"/>
    </row>
    <row r="645" spans="11:22" ht="16" x14ac:dyDescent="0.2">
      <c r="K645" s="13"/>
      <c r="P645" s="13"/>
      <c r="R645" s="13"/>
      <c r="T645" s="13"/>
      <c r="V645" s="13"/>
    </row>
    <row r="646" spans="11:22" ht="16" x14ac:dyDescent="0.2">
      <c r="K646" s="13"/>
      <c r="P646" s="13"/>
      <c r="R646" s="13"/>
      <c r="T646" s="13"/>
      <c r="V646" s="13"/>
    </row>
    <row r="647" spans="11:22" ht="16" x14ac:dyDescent="0.2">
      <c r="K647" s="13"/>
      <c r="P647" s="13"/>
      <c r="R647" s="13"/>
      <c r="T647" s="13"/>
      <c r="V647" s="13"/>
    </row>
    <row r="648" spans="11:22" ht="16" x14ac:dyDescent="0.2">
      <c r="K648" s="13"/>
      <c r="P648" s="13"/>
      <c r="R648" s="13"/>
      <c r="T648" s="13"/>
      <c r="V648" s="13"/>
    </row>
    <row r="649" spans="11:22" ht="16" x14ac:dyDescent="0.2">
      <c r="K649" s="13"/>
      <c r="P649" s="13"/>
      <c r="R649" s="13"/>
      <c r="T649" s="13"/>
      <c r="V649" s="13"/>
    </row>
    <row r="650" spans="11:22" ht="16" x14ac:dyDescent="0.2">
      <c r="K650" s="13"/>
      <c r="P650" s="13"/>
      <c r="R650" s="13"/>
      <c r="T650" s="13"/>
      <c r="V650" s="13"/>
    </row>
    <row r="651" spans="11:22" ht="16" x14ac:dyDescent="0.2">
      <c r="K651" s="13"/>
      <c r="P651" s="13"/>
      <c r="R651" s="13"/>
      <c r="T651" s="13"/>
      <c r="V651" s="13"/>
    </row>
    <row r="652" spans="11:22" ht="16" x14ac:dyDescent="0.2">
      <c r="K652" s="13"/>
      <c r="P652" s="13"/>
      <c r="R652" s="13"/>
      <c r="T652" s="13"/>
      <c r="V652" s="13"/>
    </row>
    <row r="653" spans="11:22" ht="16" x14ac:dyDescent="0.2">
      <c r="K653" s="13"/>
      <c r="P653" s="13"/>
      <c r="R653" s="13"/>
      <c r="T653" s="13"/>
      <c r="V653" s="13"/>
    </row>
    <row r="654" spans="11:22" ht="16" x14ac:dyDescent="0.2">
      <c r="K654" s="13"/>
      <c r="P654" s="13"/>
      <c r="R654" s="13"/>
      <c r="T654" s="13"/>
      <c r="V654" s="13"/>
    </row>
    <row r="655" spans="11:22" ht="16" x14ac:dyDescent="0.2">
      <c r="K655" s="13"/>
      <c r="P655" s="13"/>
      <c r="R655" s="13"/>
      <c r="T655" s="13"/>
      <c r="V655" s="13"/>
    </row>
    <row r="656" spans="11:22" ht="16" x14ac:dyDescent="0.2">
      <c r="K656" s="13"/>
      <c r="P656" s="13"/>
      <c r="R656" s="13"/>
      <c r="T656" s="13"/>
      <c r="V656" s="13"/>
    </row>
    <row r="657" spans="11:22" ht="16" x14ac:dyDescent="0.2">
      <c r="K657" s="13"/>
      <c r="P657" s="13"/>
      <c r="R657" s="13"/>
      <c r="T657" s="13"/>
      <c r="V657" s="13"/>
    </row>
    <row r="658" spans="11:22" ht="16" x14ac:dyDescent="0.2">
      <c r="K658" s="13"/>
      <c r="P658" s="13"/>
      <c r="R658" s="13"/>
      <c r="T658" s="13"/>
      <c r="V658" s="13"/>
    </row>
    <row r="659" spans="11:22" ht="16" x14ac:dyDescent="0.2">
      <c r="K659" s="13"/>
      <c r="P659" s="13"/>
      <c r="R659" s="13"/>
      <c r="T659" s="13"/>
      <c r="V659" s="13"/>
    </row>
    <row r="660" spans="11:22" ht="16" x14ac:dyDescent="0.2">
      <c r="K660" s="13"/>
      <c r="P660" s="13"/>
      <c r="R660" s="13"/>
      <c r="T660" s="13"/>
      <c r="V660" s="13"/>
    </row>
    <row r="661" spans="11:22" ht="16" x14ac:dyDescent="0.2">
      <c r="K661" s="13"/>
      <c r="P661" s="13"/>
      <c r="R661" s="13"/>
      <c r="T661" s="13"/>
      <c r="V661" s="13"/>
    </row>
    <row r="662" spans="11:22" ht="16" x14ac:dyDescent="0.2">
      <c r="K662" s="13"/>
      <c r="P662" s="13"/>
      <c r="R662" s="13"/>
      <c r="T662" s="13"/>
      <c r="V662" s="13"/>
    </row>
    <row r="663" spans="11:22" ht="16" x14ac:dyDescent="0.2">
      <c r="K663" s="13"/>
      <c r="P663" s="13"/>
      <c r="R663" s="13"/>
      <c r="T663" s="13"/>
      <c r="V663" s="13"/>
    </row>
    <row r="664" spans="11:22" ht="16" x14ac:dyDescent="0.2">
      <c r="K664" s="13"/>
      <c r="P664" s="13"/>
      <c r="R664" s="13"/>
      <c r="T664" s="13"/>
      <c r="V664" s="13"/>
    </row>
    <row r="665" spans="11:22" ht="16" x14ac:dyDescent="0.2">
      <c r="K665" s="13"/>
      <c r="P665" s="13"/>
      <c r="R665" s="13"/>
      <c r="T665" s="13"/>
      <c r="V665" s="13"/>
    </row>
    <row r="666" spans="11:22" ht="16" x14ac:dyDescent="0.2">
      <c r="K666" s="13"/>
      <c r="P666" s="13"/>
      <c r="R666" s="13"/>
      <c r="T666" s="13"/>
      <c r="V666" s="13"/>
    </row>
    <row r="667" spans="11:22" ht="16" x14ac:dyDescent="0.2">
      <c r="K667" s="13"/>
      <c r="P667" s="13"/>
      <c r="R667" s="13"/>
      <c r="T667" s="13"/>
      <c r="V667" s="13"/>
    </row>
    <row r="668" spans="11:22" ht="16" x14ac:dyDescent="0.2">
      <c r="K668" s="13"/>
      <c r="P668" s="13"/>
      <c r="R668" s="13"/>
      <c r="T668" s="13"/>
      <c r="V668" s="13"/>
    </row>
    <row r="669" spans="11:22" ht="16" x14ac:dyDescent="0.2">
      <c r="K669" s="13"/>
      <c r="P669" s="13"/>
      <c r="R669" s="13"/>
      <c r="T669" s="13"/>
      <c r="V669" s="13"/>
    </row>
    <row r="670" spans="11:22" ht="16" x14ac:dyDescent="0.2">
      <c r="K670" s="13"/>
      <c r="P670" s="13"/>
      <c r="R670" s="13"/>
      <c r="T670" s="13"/>
      <c r="V670" s="13"/>
    </row>
    <row r="671" spans="11:22" ht="16" x14ac:dyDescent="0.2">
      <c r="K671" s="13"/>
      <c r="P671" s="13"/>
      <c r="R671" s="13"/>
      <c r="T671" s="13"/>
      <c r="V671" s="13"/>
    </row>
    <row r="672" spans="11:22" ht="16" x14ac:dyDescent="0.2">
      <c r="K672" s="13"/>
      <c r="P672" s="13"/>
      <c r="R672" s="13"/>
      <c r="T672" s="13"/>
      <c r="V672" s="13"/>
    </row>
    <row r="673" spans="11:22" ht="16" x14ac:dyDescent="0.2">
      <c r="K673" s="13"/>
      <c r="P673" s="13"/>
      <c r="R673" s="13"/>
      <c r="T673" s="13"/>
      <c r="V673" s="13"/>
    </row>
    <row r="674" spans="11:22" ht="16" x14ac:dyDescent="0.2">
      <c r="K674" s="13"/>
      <c r="P674" s="13"/>
      <c r="R674" s="13"/>
      <c r="T674" s="13"/>
      <c r="V674" s="13"/>
    </row>
    <row r="675" spans="11:22" ht="16" x14ac:dyDescent="0.2">
      <c r="K675" s="13"/>
      <c r="P675" s="13"/>
      <c r="R675" s="13"/>
      <c r="T675" s="13"/>
      <c r="V675" s="13"/>
    </row>
    <row r="676" spans="11:22" ht="16" x14ac:dyDescent="0.2">
      <c r="K676" s="13"/>
      <c r="P676" s="13"/>
      <c r="R676" s="13"/>
      <c r="T676" s="13"/>
      <c r="V676" s="13"/>
    </row>
    <row r="677" spans="11:22" ht="16" x14ac:dyDescent="0.2">
      <c r="K677" s="13"/>
      <c r="P677" s="13"/>
      <c r="R677" s="13"/>
      <c r="T677" s="13"/>
      <c r="V677" s="13"/>
    </row>
    <row r="678" spans="11:22" ht="16" x14ac:dyDescent="0.2">
      <c r="K678" s="13"/>
      <c r="P678" s="13"/>
      <c r="R678" s="13"/>
      <c r="T678" s="13"/>
      <c r="V678" s="13"/>
    </row>
    <row r="679" spans="11:22" ht="16" x14ac:dyDescent="0.2">
      <c r="K679" s="13"/>
      <c r="P679" s="13"/>
      <c r="R679" s="13"/>
      <c r="T679" s="13"/>
      <c r="V679" s="13"/>
    </row>
    <row r="680" spans="11:22" ht="16" x14ac:dyDescent="0.2">
      <c r="K680" s="13"/>
      <c r="P680" s="13"/>
      <c r="R680" s="13"/>
      <c r="T680" s="13"/>
      <c r="V680" s="13"/>
    </row>
    <row r="681" spans="11:22" ht="16" x14ac:dyDescent="0.2">
      <c r="K681" s="13"/>
      <c r="P681" s="13"/>
      <c r="R681" s="13"/>
      <c r="T681" s="13"/>
      <c r="V681" s="13"/>
    </row>
    <row r="682" spans="11:22" ht="16" x14ac:dyDescent="0.2">
      <c r="K682" s="13"/>
      <c r="P682" s="13"/>
      <c r="R682" s="13"/>
      <c r="T682" s="13"/>
      <c r="V682" s="13"/>
    </row>
    <row r="683" spans="11:22" ht="16" x14ac:dyDescent="0.2">
      <c r="K683" s="13"/>
      <c r="P683" s="13"/>
      <c r="R683" s="13"/>
      <c r="T683" s="13"/>
      <c r="V683" s="13"/>
    </row>
    <row r="684" spans="11:22" ht="16" x14ac:dyDescent="0.2">
      <c r="K684" s="13"/>
      <c r="P684" s="13"/>
      <c r="R684" s="13"/>
      <c r="T684" s="13"/>
      <c r="V684" s="13"/>
    </row>
    <row r="685" spans="11:22" ht="16" x14ac:dyDescent="0.2">
      <c r="K685" s="13"/>
      <c r="P685" s="13"/>
      <c r="R685" s="13"/>
      <c r="T685" s="13"/>
      <c r="V685" s="13"/>
    </row>
    <row r="686" spans="11:22" ht="16" x14ac:dyDescent="0.2">
      <c r="K686" s="13"/>
      <c r="P686" s="13"/>
      <c r="R686" s="13"/>
      <c r="T686" s="13"/>
      <c r="V686" s="13"/>
    </row>
    <row r="687" spans="11:22" ht="16" x14ac:dyDescent="0.2">
      <c r="K687" s="13"/>
      <c r="P687" s="13"/>
      <c r="R687" s="13"/>
      <c r="T687" s="13"/>
      <c r="V687" s="13"/>
    </row>
    <row r="688" spans="11:22" ht="16" x14ac:dyDescent="0.2">
      <c r="K688" s="13"/>
      <c r="P688" s="13"/>
      <c r="R688" s="13"/>
      <c r="T688" s="13"/>
      <c r="V688" s="13"/>
    </row>
    <row r="689" spans="11:22" ht="16" x14ac:dyDescent="0.2">
      <c r="K689" s="13"/>
      <c r="P689" s="13"/>
      <c r="R689" s="13"/>
      <c r="T689" s="13"/>
      <c r="V689" s="13"/>
    </row>
    <row r="690" spans="11:22" ht="16" x14ac:dyDescent="0.2">
      <c r="K690" s="13"/>
      <c r="P690" s="13"/>
      <c r="R690" s="13"/>
      <c r="T690" s="13"/>
      <c r="V690" s="13"/>
    </row>
    <row r="691" spans="11:22" ht="16" x14ac:dyDescent="0.2">
      <c r="K691" s="13"/>
      <c r="P691" s="13"/>
      <c r="R691" s="13"/>
      <c r="T691" s="13"/>
      <c r="V691" s="13"/>
    </row>
    <row r="692" spans="11:22" ht="16" x14ac:dyDescent="0.2">
      <c r="K692" s="13"/>
      <c r="P692" s="13"/>
      <c r="R692" s="13"/>
      <c r="T692" s="13"/>
      <c r="V692" s="13"/>
    </row>
    <row r="693" spans="11:22" ht="16" x14ac:dyDescent="0.2">
      <c r="K693" s="13"/>
      <c r="P693" s="13"/>
      <c r="R693" s="13"/>
      <c r="T693" s="13"/>
      <c r="V693" s="13"/>
    </row>
    <row r="694" spans="11:22" ht="16" x14ac:dyDescent="0.2">
      <c r="K694" s="13"/>
      <c r="P694" s="13"/>
      <c r="R694" s="13"/>
      <c r="T694" s="13"/>
      <c r="V694" s="13"/>
    </row>
    <row r="695" spans="11:22" ht="16" x14ac:dyDescent="0.2">
      <c r="K695" s="13"/>
      <c r="P695" s="13"/>
      <c r="R695" s="13"/>
      <c r="T695" s="13"/>
      <c r="V695" s="13"/>
    </row>
    <row r="696" spans="11:22" ht="16" x14ac:dyDescent="0.2">
      <c r="K696" s="13"/>
      <c r="P696" s="13"/>
      <c r="R696" s="13"/>
      <c r="T696" s="13"/>
      <c r="V696" s="13"/>
    </row>
    <row r="697" spans="11:22" ht="16" x14ac:dyDescent="0.2">
      <c r="K697" s="13"/>
      <c r="P697" s="13"/>
      <c r="R697" s="13"/>
      <c r="T697" s="13"/>
      <c r="V697" s="13"/>
    </row>
    <row r="698" spans="11:22" ht="16" x14ac:dyDescent="0.2">
      <c r="K698" s="13"/>
      <c r="P698" s="13"/>
      <c r="R698" s="13"/>
      <c r="T698" s="13"/>
      <c r="V698" s="13"/>
    </row>
    <row r="699" spans="11:22" ht="16" x14ac:dyDescent="0.2">
      <c r="K699" s="13"/>
      <c r="P699" s="13"/>
      <c r="R699" s="13"/>
      <c r="T699" s="13"/>
      <c r="V699" s="13"/>
    </row>
    <row r="700" spans="11:22" ht="16" x14ac:dyDescent="0.2">
      <c r="K700" s="13"/>
      <c r="P700" s="13"/>
      <c r="R700" s="13"/>
      <c r="T700" s="13"/>
      <c r="V700" s="13"/>
    </row>
    <row r="701" spans="11:22" ht="16" x14ac:dyDescent="0.2">
      <c r="K701" s="13"/>
      <c r="P701" s="13"/>
      <c r="R701" s="13"/>
      <c r="T701" s="13"/>
      <c r="V701" s="13"/>
    </row>
    <row r="702" spans="11:22" ht="16" x14ac:dyDescent="0.2">
      <c r="K702" s="13"/>
      <c r="P702" s="13"/>
      <c r="R702" s="13"/>
      <c r="T702" s="13"/>
      <c r="V702" s="13"/>
    </row>
    <row r="703" spans="11:22" ht="16" x14ac:dyDescent="0.2">
      <c r="K703" s="13"/>
      <c r="P703" s="13"/>
      <c r="R703" s="13"/>
      <c r="T703" s="13"/>
      <c r="V703" s="13"/>
    </row>
    <row r="704" spans="11:22" ht="16" x14ac:dyDescent="0.2">
      <c r="K704" s="13"/>
      <c r="P704" s="13"/>
      <c r="R704" s="13"/>
      <c r="T704" s="13"/>
      <c r="V704" s="13"/>
    </row>
    <row r="705" spans="11:22" ht="16" x14ac:dyDescent="0.2">
      <c r="K705" s="13"/>
      <c r="P705" s="13"/>
      <c r="R705" s="13"/>
      <c r="T705" s="13"/>
      <c r="V705" s="13"/>
    </row>
    <row r="706" spans="11:22" ht="16" x14ac:dyDescent="0.2">
      <c r="K706" s="13"/>
      <c r="P706" s="13"/>
      <c r="R706" s="13"/>
      <c r="T706" s="13"/>
      <c r="V706" s="13"/>
    </row>
    <row r="707" spans="11:22" ht="16" x14ac:dyDescent="0.2">
      <c r="K707" s="13"/>
      <c r="P707" s="13"/>
      <c r="R707" s="13"/>
      <c r="T707" s="13"/>
      <c r="V707" s="13"/>
    </row>
    <row r="708" spans="11:22" ht="16" x14ac:dyDescent="0.2">
      <c r="K708" s="13"/>
      <c r="P708" s="13"/>
      <c r="R708" s="13"/>
      <c r="T708" s="13"/>
      <c r="V708" s="13"/>
    </row>
    <row r="709" spans="11:22" ht="16" x14ac:dyDescent="0.2">
      <c r="K709" s="13"/>
      <c r="P709" s="13"/>
      <c r="R709" s="13"/>
      <c r="T709" s="13"/>
      <c r="V709" s="13"/>
    </row>
    <row r="710" spans="11:22" ht="16" x14ac:dyDescent="0.2">
      <c r="K710" s="13"/>
      <c r="P710" s="13"/>
      <c r="R710" s="13"/>
      <c r="T710" s="13"/>
      <c r="V710" s="13"/>
    </row>
    <row r="711" spans="11:22" ht="16" x14ac:dyDescent="0.2">
      <c r="K711" s="13"/>
      <c r="P711" s="13"/>
      <c r="R711" s="13"/>
      <c r="T711" s="13"/>
      <c r="V711" s="13"/>
    </row>
    <row r="712" spans="11:22" ht="16" x14ac:dyDescent="0.2">
      <c r="K712" s="13"/>
      <c r="P712" s="13"/>
      <c r="R712" s="13"/>
      <c r="T712" s="13"/>
      <c r="V712" s="13"/>
    </row>
    <row r="713" spans="11:22" ht="16" x14ac:dyDescent="0.2">
      <c r="K713" s="13"/>
      <c r="P713" s="13"/>
      <c r="R713" s="13"/>
      <c r="T713" s="13"/>
      <c r="V713" s="13"/>
    </row>
    <row r="714" spans="11:22" ht="16" x14ac:dyDescent="0.2">
      <c r="K714" s="13"/>
      <c r="P714" s="13"/>
      <c r="R714" s="13"/>
      <c r="T714" s="13"/>
      <c r="V714" s="13"/>
    </row>
    <row r="715" spans="11:22" ht="16" x14ac:dyDescent="0.2">
      <c r="K715" s="13"/>
      <c r="P715" s="13"/>
      <c r="R715" s="13"/>
      <c r="T715" s="13"/>
      <c r="V715" s="13"/>
    </row>
    <row r="716" spans="11:22" ht="16" x14ac:dyDescent="0.2">
      <c r="K716" s="13"/>
      <c r="P716" s="13"/>
      <c r="R716" s="13"/>
      <c r="T716" s="13"/>
      <c r="V716" s="13"/>
    </row>
    <row r="717" spans="11:22" ht="16" x14ac:dyDescent="0.2">
      <c r="K717" s="13"/>
      <c r="P717" s="13"/>
      <c r="R717" s="13"/>
      <c r="T717" s="13"/>
      <c r="V717" s="13"/>
    </row>
    <row r="718" spans="11:22" ht="16" x14ac:dyDescent="0.2">
      <c r="K718" s="13"/>
      <c r="P718" s="13"/>
      <c r="R718" s="13"/>
      <c r="T718" s="13"/>
      <c r="V718" s="13"/>
    </row>
    <row r="719" spans="11:22" ht="16" x14ac:dyDescent="0.2">
      <c r="K719" s="13"/>
      <c r="P719" s="13"/>
      <c r="R719" s="13"/>
      <c r="T719" s="13"/>
      <c r="V719" s="13"/>
    </row>
    <row r="720" spans="11:22" ht="16" x14ac:dyDescent="0.2">
      <c r="K720" s="13"/>
      <c r="P720" s="13"/>
      <c r="R720" s="13"/>
      <c r="T720" s="13"/>
      <c r="V720" s="13"/>
    </row>
    <row r="721" spans="11:22" ht="16" x14ac:dyDescent="0.2">
      <c r="K721" s="13"/>
      <c r="P721" s="13"/>
      <c r="R721" s="13"/>
      <c r="T721" s="13"/>
      <c r="V721" s="13"/>
    </row>
    <row r="722" spans="11:22" ht="16" x14ac:dyDescent="0.2">
      <c r="K722" s="13"/>
      <c r="P722" s="13"/>
      <c r="R722" s="13"/>
      <c r="T722" s="13"/>
      <c r="V722" s="13"/>
    </row>
    <row r="723" spans="11:22" ht="16" x14ac:dyDescent="0.2">
      <c r="K723" s="13"/>
      <c r="P723" s="13"/>
      <c r="R723" s="13"/>
      <c r="T723" s="13"/>
      <c r="V723" s="13"/>
    </row>
    <row r="724" spans="11:22" ht="16" x14ac:dyDescent="0.2">
      <c r="K724" s="13"/>
      <c r="P724" s="13"/>
      <c r="R724" s="13"/>
      <c r="T724" s="13"/>
      <c r="V724" s="13"/>
    </row>
    <row r="725" spans="11:22" ht="16" x14ac:dyDescent="0.2">
      <c r="K725" s="13"/>
      <c r="P725" s="13"/>
      <c r="R725" s="13"/>
      <c r="T725" s="13"/>
      <c r="V725" s="13"/>
    </row>
    <row r="726" spans="11:22" ht="16" x14ac:dyDescent="0.2">
      <c r="K726" s="13"/>
      <c r="P726" s="13"/>
      <c r="R726" s="13"/>
      <c r="T726" s="13"/>
      <c r="V726" s="13"/>
    </row>
    <row r="727" spans="11:22" ht="16" x14ac:dyDescent="0.2">
      <c r="K727" s="13"/>
      <c r="P727" s="13"/>
      <c r="R727" s="13"/>
      <c r="T727" s="13"/>
      <c r="V727" s="13"/>
    </row>
    <row r="728" spans="11:22" ht="16" x14ac:dyDescent="0.2">
      <c r="K728" s="13"/>
      <c r="P728" s="13"/>
      <c r="R728" s="13"/>
      <c r="T728" s="13"/>
      <c r="V728" s="13"/>
    </row>
    <row r="729" spans="11:22" ht="16" x14ac:dyDescent="0.2">
      <c r="K729" s="13"/>
      <c r="P729" s="13"/>
      <c r="R729" s="13"/>
      <c r="T729" s="13"/>
      <c r="V729" s="13"/>
    </row>
    <row r="730" spans="11:22" ht="16" x14ac:dyDescent="0.2">
      <c r="K730" s="13"/>
      <c r="P730" s="13"/>
      <c r="R730" s="13"/>
      <c r="T730" s="13"/>
      <c r="V730" s="13"/>
    </row>
    <row r="731" spans="11:22" ht="16" x14ac:dyDescent="0.2">
      <c r="K731" s="13"/>
      <c r="P731" s="13"/>
      <c r="R731" s="13"/>
      <c r="T731" s="13"/>
      <c r="V731" s="13"/>
    </row>
    <row r="732" spans="11:22" ht="16" x14ac:dyDescent="0.2">
      <c r="K732" s="13"/>
      <c r="P732" s="13"/>
      <c r="R732" s="13"/>
      <c r="T732" s="13"/>
      <c r="V732" s="13"/>
    </row>
    <row r="733" spans="11:22" ht="16" x14ac:dyDescent="0.2">
      <c r="K733" s="13"/>
      <c r="P733" s="13"/>
      <c r="R733" s="13"/>
      <c r="T733" s="13"/>
      <c r="V733" s="13"/>
    </row>
    <row r="734" spans="11:22" ht="16" x14ac:dyDescent="0.2">
      <c r="K734" s="13"/>
      <c r="P734" s="13"/>
      <c r="R734" s="13"/>
      <c r="T734" s="13"/>
      <c r="V734" s="13"/>
    </row>
    <row r="735" spans="11:22" ht="16" x14ac:dyDescent="0.2">
      <c r="K735" s="13"/>
      <c r="P735" s="13"/>
      <c r="R735" s="13"/>
      <c r="T735" s="13"/>
      <c r="V735" s="13"/>
    </row>
    <row r="736" spans="11:22" ht="16" x14ac:dyDescent="0.2">
      <c r="K736" s="13"/>
      <c r="P736" s="13"/>
      <c r="R736" s="13"/>
      <c r="T736" s="13"/>
      <c r="V736" s="13"/>
    </row>
    <row r="737" spans="11:22" ht="16" x14ac:dyDescent="0.2">
      <c r="K737" s="13"/>
      <c r="P737" s="13"/>
      <c r="R737" s="13"/>
      <c r="T737" s="13"/>
      <c r="V737" s="13"/>
    </row>
    <row r="738" spans="11:22" ht="16" x14ac:dyDescent="0.2">
      <c r="K738" s="13"/>
      <c r="P738" s="13"/>
      <c r="R738" s="13"/>
      <c r="T738" s="13"/>
      <c r="V738" s="13"/>
    </row>
    <row r="739" spans="11:22" ht="16" x14ac:dyDescent="0.2">
      <c r="K739" s="13"/>
      <c r="P739" s="13"/>
      <c r="R739" s="13"/>
      <c r="T739" s="13"/>
      <c r="V739" s="13"/>
    </row>
    <row r="740" spans="11:22" ht="16" x14ac:dyDescent="0.2">
      <c r="K740" s="13"/>
      <c r="P740" s="13"/>
      <c r="R740" s="13"/>
      <c r="T740" s="13"/>
      <c r="V740" s="13"/>
    </row>
    <row r="741" spans="11:22" ht="16" x14ac:dyDescent="0.2">
      <c r="K741" s="13"/>
      <c r="P741" s="13"/>
      <c r="R741" s="13"/>
      <c r="T741" s="13"/>
      <c r="V741" s="13"/>
    </row>
    <row r="742" spans="11:22" ht="16" x14ac:dyDescent="0.2">
      <c r="K742" s="13"/>
      <c r="P742" s="13"/>
      <c r="R742" s="13"/>
      <c r="T742" s="13"/>
      <c r="V742" s="13"/>
    </row>
    <row r="743" spans="11:22" ht="16" x14ac:dyDescent="0.2">
      <c r="K743" s="13"/>
      <c r="P743" s="13"/>
      <c r="R743" s="13"/>
      <c r="T743" s="13"/>
      <c r="V743" s="13"/>
    </row>
    <row r="744" spans="11:22" ht="16" x14ac:dyDescent="0.2">
      <c r="K744" s="13"/>
      <c r="P744" s="13"/>
      <c r="R744" s="13"/>
      <c r="T744" s="13"/>
      <c r="V744" s="13"/>
    </row>
    <row r="745" spans="11:22" ht="16" x14ac:dyDescent="0.2">
      <c r="K745" s="13"/>
      <c r="P745" s="13"/>
      <c r="R745" s="13"/>
      <c r="T745" s="13"/>
      <c r="V745" s="13"/>
    </row>
    <row r="746" spans="11:22" ht="16" x14ac:dyDescent="0.2">
      <c r="K746" s="13"/>
      <c r="P746" s="13"/>
      <c r="R746" s="13"/>
      <c r="T746" s="13"/>
      <c r="V746" s="13"/>
    </row>
    <row r="747" spans="11:22" ht="16" x14ac:dyDescent="0.2">
      <c r="K747" s="13"/>
      <c r="P747" s="13"/>
      <c r="R747" s="13"/>
      <c r="T747" s="13"/>
      <c r="V747" s="13"/>
    </row>
    <row r="748" spans="11:22" ht="16" x14ac:dyDescent="0.2">
      <c r="K748" s="13"/>
      <c r="P748" s="13"/>
      <c r="R748" s="13"/>
      <c r="T748" s="13"/>
      <c r="V748" s="13"/>
    </row>
    <row r="749" spans="11:22" ht="16" x14ac:dyDescent="0.2">
      <c r="K749" s="13"/>
      <c r="P749" s="13"/>
      <c r="R749" s="13"/>
      <c r="T749" s="13"/>
      <c r="V749" s="13"/>
    </row>
    <row r="750" spans="11:22" ht="16" x14ac:dyDescent="0.2">
      <c r="K750" s="13"/>
      <c r="P750" s="13"/>
      <c r="R750" s="13"/>
      <c r="T750" s="13"/>
      <c r="V750" s="13"/>
    </row>
    <row r="751" spans="11:22" ht="16" x14ac:dyDescent="0.2">
      <c r="K751" s="13"/>
      <c r="P751" s="13"/>
      <c r="R751" s="13"/>
      <c r="T751" s="13"/>
      <c r="V751" s="13"/>
    </row>
    <row r="752" spans="11:22" ht="16" x14ac:dyDescent="0.2">
      <c r="K752" s="13"/>
      <c r="P752" s="13"/>
      <c r="R752" s="13"/>
      <c r="T752" s="13"/>
      <c r="V752" s="13"/>
    </row>
    <row r="753" spans="11:22" ht="16" x14ac:dyDescent="0.2">
      <c r="K753" s="13"/>
      <c r="P753" s="13"/>
      <c r="R753" s="13"/>
      <c r="T753" s="13"/>
      <c r="V753" s="13"/>
    </row>
    <row r="754" spans="11:22" ht="16" x14ac:dyDescent="0.2">
      <c r="K754" s="13"/>
      <c r="P754" s="13"/>
      <c r="R754" s="13"/>
      <c r="T754" s="13"/>
      <c r="V754" s="13"/>
    </row>
    <row r="755" spans="11:22" ht="16" x14ac:dyDescent="0.2">
      <c r="K755" s="13"/>
      <c r="P755" s="13"/>
      <c r="R755" s="13"/>
      <c r="T755" s="13"/>
      <c r="V755" s="13"/>
    </row>
    <row r="756" spans="11:22" ht="16" x14ac:dyDescent="0.2">
      <c r="K756" s="13"/>
      <c r="P756" s="13"/>
      <c r="R756" s="13"/>
      <c r="T756" s="13"/>
      <c r="V756" s="13"/>
    </row>
    <row r="757" spans="11:22" ht="16" x14ac:dyDescent="0.2">
      <c r="K757" s="13"/>
      <c r="P757" s="13"/>
      <c r="R757" s="13"/>
      <c r="T757" s="13"/>
      <c r="V757" s="13"/>
    </row>
    <row r="758" spans="11:22" ht="16" x14ac:dyDescent="0.2">
      <c r="K758" s="13"/>
      <c r="P758" s="13"/>
      <c r="R758" s="13"/>
      <c r="T758" s="13"/>
      <c r="V758" s="13"/>
    </row>
    <row r="759" spans="11:22" ht="16" x14ac:dyDescent="0.2">
      <c r="K759" s="13"/>
      <c r="P759" s="13"/>
      <c r="R759" s="13"/>
      <c r="T759" s="13"/>
      <c r="V759" s="13"/>
    </row>
    <row r="760" spans="11:22" ht="16" x14ac:dyDescent="0.2">
      <c r="K760" s="13"/>
      <c r="P760" s="13"/>
      <c r="R760" s="13"/>
      <c r="T760" s="13"/>
      <c r="V760" s="13"/>
    </row>
    <row r="761" spans="11:22" ht="16" x14ac:dyDescent="0.2">
      <c r="K761" s="13"/>
      <c r="P761" s="13"/>
      <c r="R761" s="13"/>
      <c r="T761" s="13"/>
      <c r="V761" s="13"/>
    </row>
    <row r="762" spans="11:22" ht="16" x14ac:dyDescent="0.2">
      <c r="K762" s="13"/>
      <c r="P762" s="13"/>
      <c r="R762" s="13"/>
      <c r="T762" s="13"/>
      <c r="V762" s="13"/>
    </row>
    <row r="763" spans="11:22" ht="16" x14ac:dyDescent="0.2">
      <c r="K763" s="13"/>
      <c r="P763" s="13"/>
      <c r="R763" s="13"/>
      <c r="T763" s="13"/>
      <c r="V763" s="13"/>
    </row>
    <row r="764" spans="11:22" ht="16" x14ac:dyDescent="0.2">
      <c r="K764" s="13"/>
      <c r="P764" s="13"/>
      <c r="R764" s="13"/>
      <c r="T764" s="13"/>
      <c r="V764" s="13"/>
    </row>
    <row r="765" spans="11:22" ht="16" x14ac:dyDescent="0.2">
      <c r="K765" s="13"/>
      <c r="P765" s="13"/>
      <c r="R765" s="13"/>
      <c r="T765" s="13"/>
      <c r="V765" s="13"/>
    </row>
    <row r="766" spans="11:22" ht="16" x14ac:dyDescent="0.2">
      <c r="K766" s="13"/>
      <c r="P766" s="13"/>
      <c r="R766" s="13"/>
      <c r="T766" s="13"/>
      <c r="V766" s="13"/>
    </row>
    <row r="767" spans="11:22" ht="16" x14ac:dyDescent="0.2">
      <c r="K767" s="13"/>
      <c r="P767" s="13"/>
      <c r="R767" s="13"/>
      <c r="T767" s="13"/>
      <c r="V767" s="13"/>
    </row>
    <row r="768" spans="11:22" ht="16" x14ac:dyDescent="0.2">
      <c r="K768" s="13"/>
      <c r="P768" s="13"/>
      <c r="R768" s="13"/>
      <c r="T768" s="13"/>
      <c r="V768" s="13"/>
    </row>
    <row r="769" spans="11:22" ht="16" x14ac:dyDescent="0.2">
      <c r="K769" s="13"/>
      <c r="P769" s="13"/>
      <c r="R769" s="13"/>
      <c r="T769" s="13"/>
      <c r="V769" s="13"/>
    </row>
    <row r="770" spans="11:22" ht="16" x14ac:dyDescent="0.2">
      <c r="K770" s="13"/>
      <c r="P770" s="13"/>
      <c r="R770" s="13"/>
      <c r="T770" s="13"/>
      <c r="V770" s="13"/>
    </row>
    <row r="771" spans="11:22" ht="16" x14ac:dyDescent="0.2">
      <c r="K771" s="13"/>
      <c r="P771" s="13"/>
      <c r="R771" s="13"/>
      <c r="T771" s="13"/>
      <c r="V771" s="13"/>
    </row>
    <row r="772" spans="11:22" ht="16" x14ac:dyDescent="0.2">
      <c r="K772" s="13"/>
      <c r="P772" s="13"/>
      <c r="R772" s="13"/>
      <c r="T772" s="13"/>
      <c r="V772" s="13"/>
    </row>
    <row r="773" spans="11:22" ht="16" x14ac:dyDescent="0.2">
      <c r="K773" s="13"/>
      <c r="P773" s="13"/>
      <c r="R773" s="13"/>
      <c r="T773" s="13"/>
      <c r="V773" s="13"/>
    </row>
    <row r="774" spans="11:22" ht="16" x14ac:dyDescent="0.2">
      <c r="K774" s="13"/>
      <c r="P774" s="13"/>
      <c r="R774" s="13"/>
      <c r="T774" s="13"/>
      <c r="V774" s="13"/>
    </row>
    <row r="775" spans="11:22" ht="16" x14ac:dyDescent="0.2">
      <c r="K775" s="13"/>
      <c r="P775" s="13"/>
      <c r="R775" s="13"/>
      <c r="T775" s="13"/>
      <c r="V775" s="13"/>
    </row>
    <row r="776" spans="11:22" ht="16" x14ac:dyDescent="0.2">
      <c r="K776" s="13"/>
      <c r="P776" s="13"/>
      <c r="R776" s="13"/>
      <c r="T776" s="13"/>
      <c r="V776" s="13"/>
    </row>
    <row r="777" spans="11:22" ht="16" x14ac:dyDescent="0.2">
      <c r="K777" s="13"/>
      <c r="P777" s="13"/>
      <c r="R777" s="13"/>
      <c r="T777" s="13"/>
      <c r="V777" s="13"/>
    </row>
    <row r="778" spans="11:22" ht="16" x14ac:dyDescent="0.2">
      <c r="K778" s="13"/>
      <c r="P778" s="13"/>
      <c r="R778" s="13"/>
      <c r="T778" s="13"/>
      <c r="V778" s="13"/>
    </row>
    <row r="779" spans="11:22" ht="16" x14ac:dyDescent="0.2">
      <c r="K779" s="13"/>
      <c r="P779" s="13"/>
      <c r="R779" s="13"/>
      <c r="T779" s="13"/>
      <c r="V779" s="13"/>
    </row>
    <row r="780" spans="11:22" ht="16" x14ac:dyDescent="0.2">
      <c r="K780" s="13"/>
      <c r="P780" s="13"/>
      <c r="R780" s="13"/>
      <c r="T780" s="13"/>
      <c r="V780" s="13"/>
    </row>
    <row r="781" spans="11:22" ht="16" x14ac:dyDescent="0.2">
      <c r="K781" s="13"/>
      <c r="P781" s="13"/>
      <c r="R781" s="13"/>
      <c r="T781" s="13"/>
      <c r="V781" s="13"/>
    </row>
    <row r="782" spans="11:22" ht="16" x14ac:dyDescent="0.2">
      <c r="K782" s="13"/>
      <c r="P782" s="13"/>
      <c r="R782" s="13"/>
      <c r="T782" s="13"/>
      <c r="V782" s="13"/>
    </row>
    <row r="783" spans="11:22" ht="16" x14ac:dyDescent="0.2">
      <c r="K783" s="13"/>
      <c r="P783" s="13"/>
      <c r="R783" s="13"/>
      <c r="T783" s="13"/>
      <c r="V783" s="13"/>
    </row>
    <row r="784" spans="11:22" ht="16" x14ac:dyDescent="0.2">
      <c r="K784" s="13"/>
      <c r="P784" s="13"/>
      <c r="R784" s="13"/>
      <c r="T784" s="13"/>
      <c r="V784" s="13"/>
    </row>
    <row r="785" spans="11:22" ht="16" x14ac:dyDescent="0.2">
      <c r="K785" s="13"/>
      <c r="P785" s="13"/>
      <c r="R785" s="13"/>
      <c r="T785" s="13"/>
      <c r="V785" s="13"/>
    </row>
    <row r="786" spans="11:22" ht="16" x14ac:dyDescent="0.2">
      <c r="K786" s="13"/>
      <c r="P786" s="13"/>
      <c r="R786" s="13"/>
      <c r="T786" s="13"/>
      <c r="V786" s="13"/>
    </row>
    <row r="787" spans="11:22" ht="16" x14ac:dyDescent="0.2">
      <c r="K787" s="13"/>
      <c r="P787" s="13"/>
      <c r="R787" s="13"/>
      <c r="T787" s="13"/>
      <c r="V787" s="13"/>
    </row>
    <row r="788" spans="11:22" ht="16" x14ac:dyDescent="0.2">
      <c r="K788" s="13"/>
      <c r="P788" s="13"/>
      <c r="R788" s="13"/>
      <c r="T788" s="13"/>
      <c r="V788" s="13"/>
    </row>
    <row r="789" spans="11:22" ht="16" x14ac:dyDescent="0.2">
      <c r="K789" s="13"/>
      <c r="P789" s="13"/>
      <c r="R789" s="13"/>
      <c r="T789" s="13"/>
      <c r="V789" s="13"/>
    </row>
    <row r="790" spans="11:22" ht="16" x14ac:dyDescent="0.2">
      <c r="K790" s="13"/>
      <c r="P790" s="13"/>
      <c r="R790" s="13"/>
      <c r="T790" s="13"/>
      <c r="V790" s="13"/>
    </row>
    <row r="791" spans="11:22" ht="16" x14ac:dyDescent="0.2">
      <c r="K791" s="13"/>
      <c r="P791" s="13"/>
      <c r="R791" s="13"/>
      <c r="T791" s="13"/>
      <c r="V791" s="13"/>
    </row>
    <row r="792" spans="11:22" ht="16" x14ac:dyDescent="0.2">
      <c r="K792" s="13"/>
      <c r="P792" s="13"/>
      <c r="R792" s="13"/>
      <c r="T792" s="13"/>
      <c r="V792" s="13"/>
    </row>
    <row r="793" spans="11:22" ht="16" x14ac:dyDescent="0.2">
      <c r="K793" s="13"/>
      <c r="P793" s="13"/>
      <c r="R793" s="13"/>
      <c r="T793" s="13"/>
      <c r="V793" s="13"/>
    </row>
    <row r="794" spans="11:22" ht="16" x14ac:dyDescent="0.2">
      <c r="K794" s="13"/>
      <c r="P794" s="13"/>
      <c r="R794" s="13"/>
      <c r="T794" s="13"/>
      <c r="V794" s="13"/>
    </row>
    <row r="795" spans="11:22" ht="16" x14ac:dyDescent="0.2">
      <c r="K795" s="13"/>
      <c r="P795" s="13"/>
      <c r="R795" s="13"/>
      <c r="T795" s="13"/>
      <c r="V795" s="13"/>
    </row>
    <row r="796" spans="11:22" ht="16" x14ac:dyDescent="0.2">
      <c r="K796" s="13"/>
      <c r="P796" s="13"/>
      <c r="R796" s="13"/>
      <c r="T796" s="13"/>
      <c r="V796" s="13"/>
    </row>
    <row r="797" spans="11:22" ht="16" x14ac:dyDescent="0.2">
      <c r="K797" s="13"/>
      <c r="P797" s="13"/>
      <c r="R797" s="13"/>
      <c r="T797" s="13"/>
      <c r="V797" s="13"/>
    </row>
    <row r="798" spans="11:22" ht="16" x14ac:dyDescent="0.2">
      <c r="K798" s="13"/>
      <c r="P798" s="13"/>
      <c r="R798" s="13"/>
      <c r="T798" s="13"/>
      <c r="V798" s="13"/>
    </row>
    <row r="799" spans="11:22" ht="16" x14ac:dyDescent="0.2">
      <c r="K799" s="13"/>
      <c r="P799" s="13"/>
      <c r="R799" s="13"/>
      <c r="T799" s="13"/>
      <c r="V799" s="13"/>
    </row>
    <row r="800" spans="11:22" ht="16" x14ac:dyDescent="0.2">
      <c r="K800" s="13"/>
      <c r="P800" s="13"/>
      <c r="R800" s="13"/>
      <c r="T800" s="13"/>
      <c r="V800" s="13"/>
    </row>
    <row r="801" spans="11:22" ht="16" x14ac:dyDescent="0.2">
      <c r="K801" s="13"/>
      <c r="P801" s="13"/>
      <c r="R801" s="13"/>
      <c r="T801" s="13"/>
      <c r="V801" s="13"/>
    </row>
    <row r="802" spans="11:22" ht="16" x14ac:dyDescent="0.2">
      <c r="K802" s="13"/>
      <c r="P802" s="13"/>
      <c r="R802" s="13"/>
      <c r="T802" s="13"/>
      <c r="V802" s="13"/>
    </row>
    <row r="803" spans="11:22" ht="16" x14ac:dyDescent="0.2">
      <c r="K803" s="13"/>
      <c r="P803" s="13"/>
      <c r="R803" s="13"/>
      <c r="T803" s="13"/>
      <c r="V803" s="13"/>
    </row>
    <row r="804" spans="11:22" ht="16" x14ac:dyDescent="0.2">
      <c r="K804" s="13"/>
      <c r="P804" s="13"/>
      <c r="R804" s="13"/>
      <c r="T804" s="13"/>
      <c r="V804" s="13"/>
    </row>
    <row r="805" spans="11:22" ht="16" x14ac:dyDescent="0.2">
      <c r="K805" s="13"/>
      <c r="P805" s="13"/>
      <c r="R805" s="13"/>
      <c r="T805" s="13"/>
      <c r="V805" s="13"/>
    </row>
    <row r="806" spans="11:22" ht="16" x14ac:dyDescent="0.2">
      <c r="K806" s="13"/>
      <c r="P806" s="13"/>
      <c r="R806" s="13"/>
      <c r="T806" s="13"/>
      <c r="V806" s="13"/>
    </row>
    <row r="807" spans="11:22" ht="16" x14ac:dyDescent="0.2">
      <c r="K807" s="13"/>
      <c r="P807" s="13"/>
      <c r="R807" s="13"/>
      <c r="T807" s="13"/>
      <c r="V807" s="13"/>
    </row>
    <row r="808" spans="11:22" ht="16" x14ac:dyDescent="0.2">
      <c r="K808" s="13"/>
      <c r="P808" s="13"/>
      <c r="R808" s="13"/>
      <c r="T808" s="13"/>
      <c r="V808" s="13"/>
    </row>
    <row r="809" spans="11:22" ht="16" x14ac:dyDescent="0.2">
      <c r="K809" s="13"/>
      <c r="P809" s="13"/>
      <c r="R809" s="13"/>
      <c r="T809" s="13"/>
      <c r="V809" s="13"/>
    </row>
    <row r="810" spans="11:22" ht="16" x14ac:dyDescent="0.2">
      <c r="K810" s="13"/>
      <c r="P810" s="13"/>
      <c r="R810" s="13"/>
      <c r="T810" s="13"/>
      <c r="V810" s="13"/>
    </row>
    <row r="811" spans="11:22" ht="16" x14ac:dyDescent="0.2">
      <c r="K811" s="13"/>
      <c r="P811" s="13"/>
      <c r="R811" s="13"/>
      <c r="T811" s="13"/>
      <c r="V811" s="13"/>
    </row>
    <row r="812" spans="11:22" ht="16" x14ac:dyDescent="0.2">
      <c r="K812" s="13"/>
      <c r="P812" s="13"/>
      <c r="R812" s="13"/>
      <c r="T812" s="13"/>
      <c r="V812" s="13"/>
    </row>
    <row r="813" spans="11:22" ht="16" x14ac:dyDescent="0.2">
      <c r="K813" s="13"/>
      <c r="P813" s="13"/>
      <c r="R813" s="13"/>
      <c r="T813" s="13"/>
      <c r="V813" s="13"/>
    </row>
    <row r="814" spans="11:22" ht="16" x14ac:dyDescent="0.2">
      <c r="K814" s="13"/>
      <c r="P814" s="13"/>
      <c r="R814" s="13"/>
      <c r="T814" s="13"/>
      <c r="V814" s="13"/>
    </row>
    <row r="815" spans="11:22" ht="16" x14ac:dyDescent="0.2">
      <c r="K815" s="13"/>
      <c r="P815" s="13"/>
      <c r="R815" s="13"/>
      <c r="T815" s="13"/>
      <c r="V815" s="13"/>
    </row>
    <row r="816" spans="11:22" ht="16" x14ac:dyDescent="0.2">
      <c r="K816" s="13"/>
      <c r="P816" s="13"/>
      <c r="R816" s="13"/>
      <c r="T816" s="13"/>
      <c r="V816" s="13"/>
    </row>
    <row r="817" spans="11:22" ht="16" x14ac:dyDescent="0.2">
      <c r="K817" s="13"/>
      <c r="P817" s="13"/>
      <c r="R817" s="13"/>
      <c r="T817" s="13"/>
      <c r="V817" s="13"/>
    </row>
    <row r="818" spans="11:22" ht="16" x14ac:dyDescent="0.2">
      <c r="K818" s="13"/>
      <c r="P818" s="13"/>
      <c r="R818" s="13"/>
      <c r="T818" s="13"/>
      <c r="V818" s="13"/>
    </row>
    <row r="819" spans="11:22" ht="16" x14ac:dyDescent="0.2">
      <c r="K819" s="13"/>
      <c r="P819" s="13"/>
      <c r="R819" s="13"/>
      <c r="T819" s="13"/>
      <c r="V819" s="13"/>
    </row>
    <row r="820" spans="11:22" ht="16" x14ac:dyDescent="0.2">
      <c r="K820" s="13"/>
      <c r="P820" s="13"/>
      <c r="R820" s="13"/>
      <c r="T820" s="13"/>
      <c r="V820" s="13"/>
    </row>
    <row r="821" spans="11:22" ht="16" x14ac:dyDescent="0.2">
      <c r="K821" s="13"/>
      <c r="P821" s="13"/>
      <c r="R821" s="13"/>
      <c r="T821" s="13"/>
      <c r="V821" s="13"/>
    </row>
    <row r="822" spans="11:22" ht="16" x14ac:dyDescent="0.2">
      <c r="K822" s="13"/>
      <c r="P822" s="13"/>
      <c r="R822" s="13"/>
      <c r="T822" s="13"/>
      <c r="V822" s="13"/>
    </row>
    <row r="823" spans="11:22" ht="16" x14ac:dyDescent="0.2">
      <c r="K823" s="13"/>
      <c r="P823" s="13"/>
      <c r="R823" s="13"/>
      <c r="T823" s="13"/>
      <c r="V823" s="13"/>
    </row>
    <row r="824" spans="11:22" ht="16" x14ac:dyDescent="0.2">
      <c r="K824" s="13"/>
      <c r="P824" s="13"/>
      <c r="R824" s="13"/>
      <c r="T824" s="13"/>
      <c r="V824" s="13"/>
    </row>
    <row r="825" spans="11:22" ht="16" x14ac:dyDescent="0.2">
      <c r="K825" s="13"/>
      <c r="P825" s="13"/>
      <c r="R825" s="13"/>
      <c r="T825" s="13"/>
      <c r="V825" s="13"/>
    </row>
    <row r="826" spans="11:22" ht="16" x14ac:dyDescent="0.2">
      <c r="K826" s="13"/>
      <c r="P826" s="13"/>
      <c r="R826" s="13"/>
      <c r="T826" s="13"/>
      <c r="V826" s="13"/>
    </row>
    <row r="827" spans="11:22" ht="16" x14ac:dyDescent="0.2">
      <c r="K827" s="13"/>
      <c r="P827" s="13"/>
      <c r="R827" s="13"/>
      <c r="T827" s="13"/>
      <c r="V827" s="13"/>
    </row>
    <row r="828" spans="11:22" ht="16" x14ac:dyDescent="0.2">
      <c r="K828" s="13"/>
      <c r="P828" s="13"/>
      <c r="R828" s="13"/>
      <c r="T828" s="13"/>
      <c r="V828" s="13"/>
    </row>
    <row r="829" spans="11:22" ht="16" x14ac:dyDescent="0.2">
      <c r="K829" s="13"/>
      <c r="P829" s="13"/>
      <c r="R829" s="13"/>
      <c r="T829" s="13"/>
      <c r="V829" s="13"/>
    </row>
    <row r="830" spans="11:22" ht="16" x14ac:dyDescent="0.2">
      <c r="K830" s="13"/>
      <c r="P830" s="13"/>
      <c r="R830" s="13"/>
      <c r="T830" s="13"/>
      <c r="V830" s="13"/>
    </row>
    <row r="831" spans="11:22" ht="16" x14ac:dyDescent="0.2">
      <c r="K831" s="13"/>
      <c r="P831" s="13"/>
      <c r="R831" s="13"/>
      <c r="T831" s="13"/>
      <c r="V831" s="13"/>
    </row>
    <row r="832" spans="11:22" ht="16" x14ac:dyDescent="0.2">
      <c r="K832" s="13"/>
      <c r="P832" s="13"/>
      <c r="R832" s="13"/>
      <c r="T832" s="13"/>
      <c r="V832" s="13"/>
    </row>
    <row r="833" spans="11:22" ht="16" x14ac:dyDescent="0.2">
      <c r="K833" s="13"/>
      <c r="P833" s="13"/>
      <c r="R833" s="13"/>
      <c r="T833" s="13"/>
      <c r="V833" s="13"/>
    </row>
    <row r="834" spans="11:22" ht="16" x14ac:dyDescent="0.2">
      <c r="K834" s="13"/>
      <c r="P834" s="13"/>
      <c r="R834" s="13"/>
      <c r="T834" s="13"/>
      <c r="V834" s="13"/>
    </row>
    <row r="835" spans="11:22" ht="16" x14ac:dyDescent="0.2">
      <c r="K835" s="13"/>
      <c r="P835" s="13"/>
      <c r="R835" s="13"/>
      <c r="T835" s="13"/>
      <c r="V835" s="13"/>
    </row>
    <row r="836" spans="11:22" ht="16" x14ac:dyDescent="0.2">
      <c r="K836" s="13"/>
      <c r="P836" s="13"/>
      <c r="R836" s="13"/>
      <c r="T836" s="13"/>
      <c r="V836" s="13"/>
    </row>
    <row r="837" spans="11:22" ht="16" x14ac:dyDescent="0.2">
      <c r="K837" s="13"/>
      <c r="P837" s="13"/>
      <c r="R837" s="13"/>
      <c r="T837" s="13"/>
      <c r="V837" s="13"/>
    </row>
    <row r="838" spans="11:22" ht="16" x14ac:dyDescent="0.2">
      <c r="K838" s="13"/>
      <c r="P838" s="13"/>
      <c r="R838" s="13"/>
      <c r="T838" s="13"/>
      <c r="V838" s="13"/>
    </row>
    <row r="839" spans="11:22" ht="16" x14ac:dyDescent="0.2">
      <c r="K839" s="13"/>
      <c r="P839" s="13"/>
      <c r="R839" s="13"/>
      <c r="T839" s="13"/>
      <c r="V839" s="13"/>
    </row>
    <row r="840" spans="11:22" ht="16" x14ac:dyDescent="0.2">
      <c r="K840" s="13"/>
      <c r="P840" s="13"/>
      <c r="R840" s="13"/>
      <c r="T840" s="13"/>
      <c r="V840" s="13"/>
    </row>
    <row r="841" spans="11:22" ht="16" x14ac:dyDescent="0.2">
      <c r="K841" s="13"/>
      <c r="P841" s="13"/>
      <c r="R841" s="13"/>
      <c r="T841" s="13"/>
      <c r="V841" s="13"/>
    </row>
    <row r="842" spans="11:22" ht="16" x14ac:dyDescent="0.2">
      <c r="K842" s="13"/>
      <c r="P842" s="13"/>
      <c r="R842" s="13"/>
      <c r="T842" s="13"/>
      <c r="V842" s="13"/>
    </row>
    <row r="843" spans="11:22" ht="16" x14ac:dyDescent="0.2">
      <c r="K843" s="13"/>
      <c r="P843" s="13"/>
      <c r="R843" s="13"/>
      <c r="T843" s="13"/>
      <c r="V843" s="13"/>
    </row>
    <row r="844" spans="11:22" ht="16" x14ac:dyDescent="0.2">
      <c r="K844" s="13"/>
      <c r="P844" s="13"/>
      <c r="R844" s="13"/>
      <c r="T844" s="13"/>
      <c r="V844" s="13"/>
    </row>
    <row r="845" spans="11:22" ht="16" x14ac:dyDescent="0.2">
      <c r="K845" s="13"/>
      <c r="P845" s="13"/>
      <c r="R845" s="13"/>
      <c r="T845" s="13"/>
      <c r="V845" s="13"/>
    </row>
    <row r="846" spans="11:22" ht="16" x14ac:dyDescent="0.2">
      <c r="K846" s="13"/>
      <c r="P846" s="13"/>
      <c r="R846" s="13"/>
      <c r="T846" s="13"/>
      <c r="V846" s="13"/>
    </row>
    <row r="847" spans="11:22" ht="16" x14ac:dyDescent="0.2">
      <c r="K847" s="13"/>
      <c r="P847" s="13"/>
      <c r="R847" s="13"/>
      <c r="T847" s="13"/>
      <c r="V847" s="13"/>
    </row>
    <row r="848" spans="11:22" ht="16" x14ac:dyDescent="0.2">
      <c r="K848" s="13"/>
      <c r="P848" s="13"/>
      <c r="R848" s="13"/>
      <c r="T848" s="13"/>
      <c r="V848" s="13"/>
    </row>
    <row r="849" spans="11:22" ht="16" x14ac:dyDescent="0.2">
      <c r="K849" s="13"/>
      <c r="P849" s="13"/>
      <c r="R849" s="13"/>
      <c r="T849" s="13"/>
      <c r="V849" s="13"/>
    </row>
    <row r="850" spans="11:22" ht="16" x14ac:dyDescent="0.2">
      <c r="K850" s="13"/>
      <c r="P850" s="13"/>
      <c r="R850" s="13"/>
      <c r="T850" s="13"/>
      <c r="V850" s="13"/>
    </row>
    <row r="851" spans="11:22" ht="16" x14ac:dyDescent="0.2">
      <c r="K851" s="13"/>
      <c r="P851" s="13"/>
      <c r="R851" s="13"/>
      <c r="T851" s="13"/>
      <c r="V851" s="13"/>
    </row>
    <row r="852" spans="11:22" ht="16" x14ac:dyDescent="0.2">
      <c r="K852" s="13"/>
      <c r="P852" s="13"/>
      <c r="R852" s="13"/>
      <c r="T852" s="13"/>
      <c r="V852" s="13"/>
    </row>
    <row r="853" spans="11:22" ht="16" x14ac:dyDescent="0.2">
      <c r="K853" s="13"/>
      <c r="P853" s="13"/>
      <c r="R853" s="13"/>
      <c r="T853" s="13"/>
      <c r="V853" s="13"/>
    </row>
    <row r="854" spans="11:22" ht="16" x14ac:dyDescent="0.2">
      <c r="K854" s="13"/>
      <c r="P854" s="13"/>
      <c r="R854" s="13"/>
      <c r="T854" s="13"/>
      <c r="V854" s="13"/>
    </row>
    <row r="855" spans="11:22" ht="16" x14ac:dyDescent="0.2">
      <c r="K855" s="13"/>
      <c r="P855" s="13"/>
      <c r="R855" s="13"/>
      <c r="T855" s="13"/>
      <c r="V855" s="13"/>
    </row>
    <row r="856" spans="11:22" ht="16" x14ac:dyDescent="0.2">
      <c r="K856" s="13"/>
      <c r="P856" s="13"/>
      <c r="R856" s="13"/>
      <c r="T856" s="13"/>
      <c r="V856" s="13"/>
    </row>
    <row r="857" spans="11:22" ht="16" x14ac:dyDescent="0.2">
      <c r="K857" s="13"/>
      <c r="P857" s="13"/>
      <c r="R857" s="13"/>
      <c r="T857" s="13"/>
      <c r="V857" s="13"/>
    </row>
    <row r="858" spans="11:22" ht="16" x14ac:dyDescent="0.2">
      <c r="K858" s="13"/>
      <c r="P858" s="13"/>
      <c r="R858" s="13"/>
      <c r="T858" s="13"/>
      <c r="V858" s="13"/>
    </row>
    <row r="859" spans="11:22" ht="16" x14ac:dyDescent="0.2">
      <c r="K859" s="13"/>
      <c r="P859" s="13"/>
      <c r="R859" s="13"/>
      <c r="T859" s="13"/>
      <c r="V859" s="13"/>
    </row>
    <row r="860" spans="11:22" ht="16" x14ac:dyDescent="0.2">
      <c r="K860" s="13"/>
      <c r="P860" s="13"/>
      <c r="R860" s="13"/>
      <c r="T860" s="13"/>
      <c r="V860" s="13"/>
    </row>
    <row r="861" spans="11:22" ht="16" x14ac:dyDescent="0.2">
      <c r="K861" s="13"/>
      <c r="P861" s="13"/>
      <c r="R861" s="13"/>
      <c r="T861" s="13"/>
      <c r="V861" s="13"/>
    </row>
    <row r="862" spans="11:22" ht="16" x14ac:dyDescent="0.2">
      <c r="K862" s="13"/>
      <c r="P862" s="13"/>
      <c r="R862" s="13"/>
      <c r="T862" s="13"/>
      <c r="V862" s="13"/>
    </row>
    <row r="863" spans="11:22" ht="16" x14ac:dyDescent="0.2">
      <c r="K863" s="13"/>
      <c r="P863" s="13"/>
      <c r="R863" s="13"/>
      <c r="T863" s="13"/>
      <c r="V863" s="13"/>
    </row>
    <row r="864" spans="11:22" ht="16" x14ac:dyDescent="0.2">
      <c r="K864" s="13"/>
      <c r="P864" s="13"/>
      <c r="R864" s="13"/>
      <c r="T864" s="13"/>
      <c r="V864" s="13"/>
    </row>
    <row r="865" spans="11:22" ht="16" x14ac:dyDescent="0.2">
      <c r="K865" s="13"/>
      <c r="P865" s="13"/>
      <c r="R865" s="13"/>
      <c r="T865" s="13"/>
      <c r="V865" s="13"/>
    </row>
    <row r="866" spans="11:22" ht="16" x14ac:dyDescent="0.2">
      <c r="K866" s="13"/>
      <c r="P866" s="13"/>
      <c r="R866" s="13"/>
      <c r="T866" s="13"/>
      <c r="V866" s="13"/>
    </row>
    <row r="867" spans="11:22" ht="16" x14ac:dyDescent="0.2">
      <c r="K867" s="13"/>
      <c r="P867" s="13"/>
      <c r="R867" s="13"/>
      <c r="T867" s="13"/>
      <c r="V867" s="13"/>
    </row>
    <row r="868" spans="11:22" ht="16" x14ac:dyDescent="0.2">
      <c r="K868" s="13"/>
      <c r="P868" s="13"/>
      <c r="R868" s="13"/>
      <c r="T868" s="13"/>
      <c r="V868" s="13"/>
    </row>
    <row r="869" spans="11:22" ht="16" x14ac:dyDescent="0.2">
      <c r="K869" s="13"/>
      <c r="P869" s="13"/>
      <c r="R869" s="13"/>
      <c r="T869" s="13"/>
      <c r="V869" s="13"/>
    </row>
    <row r="870" spans="11:22" ht="16" x14ac:dyDescent="0.2">
      <c r="K870" s="13"/>
      <c r="P870" s="13"/>
      <c r="R870" s="13"/>
      <c r="T870" s="13"/>
      <c r="V870" s="13"/>
    </row>
    <row r="871" spans="11:22" ht="16" x14ac:dyDescent="0.2">
      <c r="K871" s="13"/>
      <c r="P871" s="13"/>
      <c r="R871" s="13"/>
      <c r="T871" s="13"/>
      <c r="V871" s="13"/>
    </row>
    <row r="872" spans="11:22" ht="16" x14ac:dyDescent="0.2">
      <c r="K872" s="13"/>
      <c r="P872" s="13"/>
      <c r="R872" s="13"/>
      <c r="T872" s="13"/>
      <c r="V872" s="13"/>
    </row>
    <row r="873" spans="11:22" ht="16" x14ac:dyDescent="0.2">
      <c r="K873" s="13"/>
      <c r="P873" s="13"/>
      <c r="R873" s="13"/>
      <c r="T873" s="13"/>
      <c r="V873" s="13"/>
    </row>
    <row r="874" spans="11:22" ht="16" x14ac:dyDescent="0.2">
      <c r="K874" s="13"/>
      <c r="P874" s="13"/>
      <c r="R874" s="13"/>
      <c r="T874" s="13"/>
      <c r="V874" s="13"/>
    </row>
    <row r="875" spans="11:22" ht="16" x14ac:dyDescent="0.2">
      <c r="K875" s="13"/>
      <c r="P875" s="13"/>
      <c r="R875" s="13"/>
      <c r="T875" s="13"/>
      <c r="V875" s="13"/>
    </row>
    <row r="876" spans="11:22" ht="16" x14ac:dyDescent="0.2">
      <c r="K876" s="13"/>
      <c r="P876" s="13"/>
      <c r="R876" s="13"/>
      <c r="T876" s="13"/>
      <c r="V876" s="13"/>
    </row>
    <row r="877" spans="11:22" ht="16" x14ac:dyDescent="0.2">
      <c r="K877" s="13"/>
      <c r="P877" s="13"/>
      <c r="R877" s="13"/>
      <c r="T877" s="13"/>
      <c r="V877" s="13"/>
    </row>
    <row r="878" spans="11:22" ht="16" x14ac:dyDescent="0.2">
      <c r="K878" s="13"/>
      <c r="P878" s="13"/>
      <c r="R878" s="13"/>
      <c r="T878" s="13"/>
      <c r="V878" s="13"/>
    </row>
    <row r="879" spans="11:22" ht="16" x14ac:dyDescent="0.2">
      <c r="K879" s="13"/>
      <c r="P879" s="13"/>
      <c r="R879" s="13"/>
      <c r="T879" s="13"/>
      <c r="V879" s="13"/>
    </row>
    <row r="880" spans="11:22" ht="16" x14ac:dyDescent="0.2">
      <c r="K880" s="13"/>
      <c r="P880" s="13"/>
      <c r="R880" s="13"/>
      <c r="T880" s="13"/>
      <c r="V880" s="13"/>
    </row>
    <row r="881" spans="11:22" ht="16" x14ac:dyDescent="0.2">
      <c r="K881" s="13"/>
      <c r="P881" s="13"/>
      <c r="R881" s="13"/>
      <c r="T881" s="13"/>
      <c r="V881" s="13"/>
    </row>
    <row r="882" spans="11:22" ht="16" x14ac:dyDescent="0.2">
      <c r="K882" s="13"/>
      <c r="P882" s="13"/>
      <c r="R882" s="13"/>
      <c r="T882" s="13"/>
      <c r="V882" s="13"/>
    </row>
    <row r="883" spans="11:22" ht="16" x14ac:dyDescent="0.2">
      <c r="K883" s="13"/>
      <c r="P883" s="13"/>
      <c r="R883" s="13"/>
      <c r="T883" s="13"/>
      <c r="V883" s="13"/>
    </row>
    <row r="884" spans="11:22" ht="16" x14ac:dyDescent="0.2">
      <c r="K884" s="13"/>
      <c r="P884" s="13"/>
      <c r="R884" s="13"/>
      <c r="T884" s="13"/>
      <c r="V884" s="13"/>
    </row>
    <row r="885" spans="11:22" ht="16" x14ac:dyDescent="0.2">
      <c r="K885" s="13"/>
      <c r="P885" s="13"/>
      <c r="R885" s="13"/>
      <c r="T885" s="13"/>
      <c r="V885" s="13"/>
    </row>
    <row r="886" spans="11:22" ht="16" x14ac:dyDescent="0.2">
      <c r="K886" s="13"/>
      <c r="P886" s="13"/>
      <c r="R886" s="13"/>
      <c r="T886" s="13"/>
      <c r="V886" s="13"/>
    </row>
    <row r="887" spans="11:22" ht="16" x14ac:dyDescent="0.2">
      <c r="K887" s="13"/>
      <c r="P887" s="13"/>
      <c r="R887" s="13"/>
      <c r="T887" s="13"/>
      <c r="V887" s="13"/>
    </row>
    <row r="888" spans="11:22" ht="16" x14ac:dyDescent="0.2">
      <c r="K888" s="13"/>
      <c r="P888" s="13"/>
      <c r="R888" s="13"/>
      <c r="T888" s="13"/>
      <c r="V888" s="13"/>
    </row>
    <row r="889" spans="11:22" ht="16" x14ac:dyDescent="0.2">
      <c r="K889" s="13"/>
      <c r="P889" s="13"/>
      <c r="R889" s="13"/>
      <c r="T889" s="13"/>
      <c r="V889" s="13"/>
    </row>
    <row r="890" spans="11:22" ht="16" x14ac:dyDescent="0.2">
      <c r="K890" s="13"/>
      <c r="P890" s="13"/>
      <c r="R890" s="13"/>
      <c r="T890" s="13"/>
      <c r="V890" s="13"/>
    </row>
    <row r="891" spans="11:22" ht="16" x14ac:dyDescent="0.2">
      <c r="K891" s="13"/>
      <c r="P891" s="13"/>
      <c r="R891" s="13"/>
      <c r="T891" s="13"/>
      <c r="V891" s="13"/>
    </row>
    <row r="892" spans="11:22" ht="16" x14ac:dyDescent="0.2">
      <c r="K892" s="13"/>
      <c r="P892" s="13"/>
      <c r="R892" s="13"/>
      <c r="T892" s="13"/>
      <c r="V892" s="13"/>
    </row>
    <row r="893" spans="11:22" ht="16" x14ac:dyDescent="0.2">
      <c r="K893" s="13"/>
      <c r="P893" s="13"/>
      <c r="R893" s="13"/>
      <c r="T893" s="13"/>
      <c r="V893" s="13"/>
    </row>
    <row r="894" spans="11:22" ht="16" x14ac:dyDescent="0.2">
      <c r="K894" s="13"/>
      <c r="P894" s="13"/>
      <c r="R894" s="13"/>
      <c r="T894" s="13"/>
      <c r="V894" s="13"/>
    </row>
    <row r="895" spans="11:22" ht="16" x14ac:dyDescent="0.2">
      <c r="K895" s="13"/>
      <c r="P895" s="13"/>
      <c r="R895" s="13"/>
      <c r="T895" s="13"/>
      <c r="V895" s="13"/>
    </row>
    <row r="896" spans="11:22" ht="16" x14ac:dyDescent="0.2">
      <c r="K896" s="13"/>
      <c r="P896" s="13"/>
      <c r="R896" s="13"/>
      <c r="T896" s="13"/>
      <c r="V896" s="13"/>
    </row>
    <row r="897" spans="11:22" ht="16" x14ac:dyDescent="0.2">
      <c r="K897" s="13"/>
      <c r="P897" s="13"/>
      <c r="R897" s="13"/>
      <c r="T897" s="13"/>
      <c r="V897" s="13"/>
    </row>
    <row r="898" spans="11:22" ht="16" x14ac:dyDescent="0.2">
      <c r="K898" s="13"/>
      <c r="P898" s="13"/>
      <c r="R898" s="13"/>
      <c r="T898" s="13"/>
      <c r="V898" s="13"/>
    </row>
    <row r="899" spans="11:22" ht="16" x14ac:dyDescent="0.2">
      <c r="K899" s="13"/>
      <c r="P899" s="13"/>
      <c r="R899" s="13"/>
      <c r="T899" s="13"/>
      <c r="V899" s="13"/>
    </row>
    <row r="900" spans="11:22" ht="16" x14ac:dyDescent="0.2">
      <c r="K900" s="13"/>
      <c r="P900" s="13"/>
      <c r="R900" s="13"/>
      <c r="T900" s="13"/>
      <c r="V900" s="13"/>
    </row>
    <row r="901" spans="11:22" ht="16" x14ac:dyDescent="0.2">
      <c r="K901" s="13"/>
      <c r="P901" s="13"/>
      <c r="R901" s="13"/>
      <c r="T901" s="13"/>
      <c r="V901" s="13"/>
    </row>
    <row r="902" spans="11:22" ht="16" x14ac:dyDescent="0.2">
      <c r="K902" s="13"/>
      <c r="P902" s="13"/>
      <c r="R902" s="13"/>
      <c r="T902" s="13"/>
      <c r="V902" s="13"/>
    </row>
    <row r="903" spans="11:22" ht="16" x14ac:dyDescent="0.2">
      <c r="K903" s="13"/>
      <c r="P903" s="13"/>
      <c r="R903" s="13"/>
      <c r="T903" s="13"/>
      <c r="V903" s="13"/>
    </row>
    <row r="904" spans="11:22" ht="16" x14ac:dyDescent="0.2">
      <c r="K904" s="13"/>
      <c r="P904" s="13"/>
      <c r="R904" s="13"/>
      <c r="T904" s="13"/>
      <c r="V904" s="13"/>
    </row>
    <row r="905" spans="11:22" ht="16" x14ac:dyDescent="0.2">
      <c r="K905" s="13"/>
      <c r="P905" s="13"/>
      <c r="R905" s="13"/>
      <c r="T905" s="13"/>
      <c r="V905" s="13"/>
    </row>
    <row r="906" spans="11:22" ht="16" x14ac:dyDescent="0.2">
      <c r="K906" s="13"/>
      <c r="P906" s="13"/>
      <c r="R906" s="13"/>
      <c r="T906" s="13"/>
      <c r="V906" s="13"/>
    </row>
    <row r="907" spans="11:22" ht="16" x14ac:dyDescent="0.2">
      <c r="K907" s="13"/>
      <c r="P907" s="13"/>
      <c r="R907" s="13"/>
      <c r="T907" s="13"/>
      <c r="V907" s="13"/>
    </row>
    <row r="908" spans="11:22" ht="16" x14ac:dyDescent="0.2">
      <c r="K908" s="13"/>
      <c r="P908" s="13"/>
      <c r="R908" s="13"/>
      <c r="T908" s="13"/>
      <c r="V908" s="13"/>
    </row>
    <row r="909" spans="11:22" ht="16" x14ac:dyDescent="0.2">
      <c r="K909" s="13"/>
      <c r="P909" s="13"/>
      <c r="R909" s="13"/>
      <c r="T909" s="13"/>
      <c r="V909" s="13"/>
    </row>
    <row r="910" spans="11:22" ht="16" x14ac:dyDescent="0.2">
      <c r="K910" s="13"/>
      <c r="P910" s="13"/>
      <c r="R910" s="13"/>
      <c r="T910" s="13"/>
      <c r="V910" s="13"/>
    </row>
    <row r="911" spans="11:22" ht="16" x14ac:dyDescent="0.2">
      <c r="K911" s="13"/>
      <c r="P911" s="13"/>
      <c r="R911" s="13"/>
      <c r="T911" s="13"/>
      <c r="V911" s="13"/>
    </row>
    <row r="912" spans="11:22" ht="16" x14ac:dyDescent="0.2">
      <c r="K912" s="13"/>
      <c r="P912" s="13"/>
      <c r="R912" s="13"/>
      <c r="T912" s="13"/>
      <c r="V912" s="13"/>
    </row>
    <row r="913" spans="11:22" ht="16" x14ac:dyDescent="0.2">
      <c r="K913" s="13"/>
      <c r="P913" s="13"/>
      <c r="R913" s="13"/>
      <c r="T913" s="13"/>
      <c r="V913" s="13"/>
    </row>
    <row r="914" spans="11:22" ht="16" x14ac:dyDescent="0.2">
      <c r="K914" s="13"/>
      <c r="P914" s="13"/>
      <c r="R914" s="13"/>
      <c r="T914" s="13"/>
      <c r="V914" s="13"/>
    </row>
    <row r="915" spans="11:22" ht="16" x14ac:dyDescent="0.2">
      <c r="K915" s="13"/>
      <c r="P915" s="13"/>
      <c r="R915" s="13"/>
      <c r="T915" s="13"/>
      <c r="V915" s="13"/>
    </row>
    <row r="916" spans="11:22" ht="16" x14ac:dyDescent="0.2">
      <c r="K916" s="13"/>
      <c r="P916" s="13"/>
      <c r="R916" s="13"/>
      <c r="T916" s="13"/>
      <c r="V916" s="13"/>
    </row>
    <row r="917" spans="11:22" ht="16" x14ac:dyDescent="0.2">
      <c r="K917" s="13"/>
      <c r="P917" s="13"/>
      <c r="R917" s="13"/>
      <c r="T917" s="13"/>
      <c r="V917" s="13"/>
    </row>
    <row r="918" spans="11:22" ht="16" x14ac:dyDescent="0.2">
      <c r="K918" s="13"/>
      <c r="P918" s="13"/>
      <c r="R918" s="13"/>
      <c r="T918" s="13"/>
      <c r="V918" s="13"/>
    </row>
    <row r="919" spans="11:22" ht="16" x14ac:dyDescent="0.2">
      <c r="K919" s="13"/>
      <c r="P919" s="13"/>
      <c r="R919" s="13"/>
      <c r="T919" s="13"/>
      <c r="V919" s="13"/>
    </row>
    <row r="920" spans="11:22" ht="16" x14ac:dyDescent="0.2">
      <c r="K920" s="13"/>
      <c r="P920" s="13"/>
      <c r="R920" s="13"/>
      <c r="T920" s="13"/>
      <c r="V920" s="13"/>
    </row>
    <row r="921" spans="11:22" ht="16" x14ac:dyDescent="0.2">
      <c r="K921" s="13"/>
      <c r="P921" s="13"/>
      <c r="R921" s="13"/>
      <c r="T921" s="13"/>
      <c r="V921" s="13"/>
    </row>
    <row r="922" spans="11:22" ht="16" x14ac:dyDescent="0.2">
      <c r="K922" s="13"/>
      <c r="P922" s="13"/>
      <c r="R922" s="13"/>
      <c r="T922" s="13"/>
      <c r="V922" s="13"/>
    </row>
    <row r="923" spans="11:22" ht="16" x14ac:dyDescent="0.2">
      <c r="K923" s="13"/>
      <c r="P923" s="13"/>
      <c r="R923" s="13"/>
      <c r="T923" s="13"/>
      <c r="V923" s="13"/>
    </row>
    <row r="924" spans="11:22" ht="16" x14ac:dyDescent="0.2">
      <c r="K924" s="13"/>
      <c r="P924" s="13"/>
      <c r="R924" s="13"/>
      <c r="T924" s="13"/>
      <c r="V924" s="13"/>
    </row>
    <row r="925" spans="11:22" ht="16" x14ac:dyDescent="0.2">
      <c r="K925" s="13"/>
      <c r="P925" s="13"/>
      <c r="R925" s="13"/>
      <c r="T925" s="13"/>
      <c r="V925" s="13"/>
    </row>
    <row r="926" spans="11:22" ht="16" x14ac:dyDescent="0.2">
      <c r="K926" s="13"/>
      <c r="P926" s="13"/>
      <c r="R926" s="13"/>
      <c r="T926" s="13"/>
      <c r="V926" s="13"/>
    </row>
    <row r="927" spans="11:22" ht="16" x14ac:dyDescent="0.2">
      <c r="K927" s="13"/>
      <c r="P927" s="13"/>
      <c r="R927" s="13"/>
      <c r="T927" s="13"/>
      <c r="V927" s="13"/>
    </row>
    <row r="928" spans="11:22" ht="16" x14ac:dyDescent="0.2">
      <c r="K928" s="13"/>
      <c r="P928" s="13"/>
      <c r="R928" s="13"/>
      <c r="T928" s="13"/>
      <c r="V928" s="13"/>
    </row>
    <row r="929" spans="11:22" ht="16" x14ac:dyDescent="0.2">
      <c r="K929" s="13"/>
      <c r="P929" s="13"/>
      <c r="R929" s="13"/>
      <c r="T929" s="13"/>
      <c r="V929" s="13"/>
    </row>
    <row r="930" spans="11:22" ht="16" x14ac:dyDescent="0.2">
      <c r="K930" s="13"/>
      <c r="P930" s="13"/>
      <c r="R930" s="13"/>
      <c r="T930" s="13"/>
      <c r="V930" s="13"/>
    </row>
    <row r="931" spans="11:22" ht="16" x14ac:dyDescent="0.2">
      <c r="K931" s="13"/>
      <c r="P931" s="13"/>
      <c r="R931" s="13"/>
      <c r="T931" s="13"/>
      <c r="V931" s="13"/>
    </row>
    <row r="932" spans="11:22" ht="16" x14ac:dyDescent="0.2">
      <c r="K932" s="13"/>
      <c r="P932" s="13"/>
      <c r="R932" s="13"/>
      <c r="T932" s="13"/>
      <c r="V932" s="13"/>
    </row>
    <row r="933" spans="11:22" ht="16" x14ac:dyDescent="0.2">
      <c r="K933" s="13"/>
      <c r="P933" s="13"/>
      <c r="R933" s="13"/>
      <c r="T933" s="13"/>
      <c r="V933" s="13"/>
    </row>
    <row r="934" spans="11:22" ht="16" x14ac:dyDescent="0.2">
      <c r="K934" s="13"/>
      <c r="P934" s="13"/>
      <c r="R934" s="13"/>
      <c r="T934" s="13"/>
      <c r="V934" s="13"/>
    </row>
    <row r="935" spans="11:22" ht="16" x14ac:dyDescent="0.2">
      <c r="K935" s="13"/>
      <c r="P935" s="13"/>
      <c r="R935" s="13"/>
      <c r="T935" s="13"/>
      <c r="V935" s="13"/>
    </row>
    <row r="936" spans="11:22" ht="16" x14ac:dyDescent="0.2">
      <c r="K936" s="13"/>
      <c r="P936" s="13"/>
      <c r="R936" s="13"/>
      <c r="T936" s="13"/>
      <c r="V936" s="13"/>
    </row>
    <row r="937" spans="11:22" ht="16" x14ac:dyDescent="0.2">
      <c r="K937" s="13"/>
      <c r="P937" s="13"/>
      <c r="R937" s="13"/>
      <c r="T937" s="13"/>
      <c r="V937" s="13"/>
    </row>
    <row r="938" spans="11:22" ht="16" x14ac:dyDescent="0.2">
      <c r="K938" s="13"/>
      <c r="P938" s="13"/>
      <c r="R938" s="13"/>
      <c r="T938" s="13"/>
      <c r="V938" s="13"/>
    </row>
    <row r="939" spans="11:22" ht="16" x14ac:dyDescent="0.2">
      <c r="K939" s="13"/>
      <c r="P939" s="13"/>
      <c r="R939" s="13"/>
      <c r="T939" s="13"/>
      <c r="V939" s="13"/>
    </row>
    <row r="940" spans="11:22" ht="16" x14ac:dyDescent="0.2">
      <c r="K940" s="13"/>
      <c r="P940" s="13"/>
      <c r="R940" s="13"/>
      <c r="T940" s="13"/>
      <c r="V940" s="13"/>
    </row>
    <row r="941" spans="11:22" ht="16" x14ac:dyDescent="0.2">
      <c r="K941" s="13"/>
      <c r="P941" s="13"/>
      <c r="R941" s="13"/>
      <c r="T941" s="13"/>
      <c r="V941" s="13"/>
    </row>
    <row r="942" spans="11:22" ht="16" x14ac:dyDescent="0.2">
      <c r="K942" s="13"/>
      <c r="P942" s="13"/>
      <c r="R942" s="13"/>
      <c r="T942" s="13"/>
      <c r="V942" s="13"/>
    </row>
    <row r="943" spans="11:22" ht="16" x14ac:dyDescent="0.2">
      <c r="K943" s="13"/>
      <c r="P943" s="13"/>
      <c r="R943" s="13"/>
      <c r="T943" s="13"/>
      <c r="V943" s="13"/>
    </row>
    <row r="944" spans="11:22" ht="16" x14ac:dyDescent="0.2">
      <c r="K944" s="13"/>
      <c r="P944" s="13"/>
      <c r="R944" s="13"/>
      <c r="T944" s="13"/>
      <c r="V944" s="13"/>
    </row>
    <row r="945" spans="11:22" ht="16" x14ac:dyDescent="0.2">
      <c r="K945" s="13"/>
      <c r="P945" s="13"/>
      <c r="R945" s="13"/>
      <c r="T945" s="13"/>
      <c r="V945" s="13"/>
    </row>
    <row r="946" spans="11:22" ht="16" x14ac:dyDescent="0.2">
      <c r="K946" s="13"/>
      <c r="P946" s="13"/>
      <c r="R946" s="13"/>
      <c r="T946" s="13"/>
      <c r="V946" s="13"/>
    </row>
    <row r="947" spans="11:22" ht="16" x14ac:dyDescent="0.2">
      <c r="K947" s="13"/>
      <c r="P947" s="13"/>
      <c r="R947" s="13"/>
      <c r="T947" s="13"/>
      <c r="V947" s="13"/>
    </row>
    <row r="948" spans="11:22" ht="16" x14ac:dyDescent="0.2">
      <c r="K948" s="13"/>
      <c r="P948" s="13"/>
      <c r="R948" s="13"/>
      <c r="T948" s="13"/>
      <c r="V948" s="13"/>
    </row>
    <row r="949" spans="11:22" ht="16" x14ac:dyDescent="0.2">
      <c r="K949" s="13"/>
      <c r="P949" s="13"/>
      <c r="R949" s="13"/>
      <c r="T949" s="13"/>
      <c r="V949" s="13"/>
    </row>
    <row r="950" spans="11:22" ht="16" x14ac:dyDescent="0.2">
      <c r="K950" s="13"/>
      <c r="P950" s="13"/>
      <c r="R950" s="13"/>
      <c r="T950" s="13"/>
      <c r="V950" s="13"/>
    </row>
    <row r="951" spans="11:22" ht="16" x14ac:dyDescent="0.2">
      <c r="K951" s="13"/>
      <c r="P951" s="13"/>
      <c r="R951" s="13"/>
      <c r="T951" s="13"/>
      <c r="V951" s="13"/>
    </row>
    <row r="952" spans="11:22" ht="16" x14ac:dyDescent="0.2">
      <c r="K952" s="13"/>
      <c r="P952" s="13"/>
      <c r="R952" s="13"/>
      <c r="T952" s="13"/>
      <c r="V952" s="13"/>
    </row>
    <row r="953" spans="11:22" ht="16" x14ac:dyDescent="0.2">
      <c r="K953" s="13"/>
      <c r="P953" s="13"/>
      <c r="R953" s="13"/>
      <c r="T953" s="13"/>
      <c r="V953" s="13"/>
    </row>
    <row r="954" spans="11:22" ht="16" x14ac:dyDescent="0.2">
      <c r="K954" s="13"/>
      <c r="P954" s="13"/>
      <c r="R954" s="13"/>
      <c r="T954" s="13"/>
      <c r="V954" s="13"/>
    </row>
    <row r="955" spans="11:22" ht="16" x14ac:dyDescent="0.2">
      <c r="K955" s="13"/>
      <c r="P955" s="13"/>
      <c r="R955" s="13"/>
      <c r="T955" s="13"/>
      <c r="V955" s="13"/>
    </row>
    <row r="956" spans="11:22" ht="16" x14ac:dyDescent="0.2">
      <c r="K956" s="13"/>
      <c r="P956" s="13"/>
      <c r="R956" s="13"/>
      <c r="T956" s="13"/>
      <c r="V956" s="13"/>
    </row>
    <row r="957" spans="11:22" ht="16" x14ac:dyDescent="0.2">
      <c r="K957" s="13"/>
      <c r="P957" s="13"/>
      <c r="R957" s="13"/>
      <c r="T957" s="13"/>
      <c r="V957" s="13"/>
    </row>
    <row r="958" spans="11:22" ht="16" x14ac:dyDescent="0.2">
      <c r="K958" s="13"/>
      <c r="P958" s="13"/>
      <c r="R958" s="13"/>
      <c r="T958" s="13"/>
      <c r="V958" s="13"/>
    </row>
    <row r="959" spans="11:22" ht="16" x14ac:dyDescent="0.2">
      <c r="K959" s="13"/>
      <c r="P959" s="13"/>
      <c r="R959" s="13"/>
      <c r="T959" s="13"/>
      <c r="V959" s="13"/>
    </row>
    <row r="960" spans="11:22" ht="16" x14ac:dyDescent="0.2">
      <c r="K960" s="13"/>
      <c r="P960" s="13"/>
      <c r="R960" s="13"/>
      <c r="T960" s="13"/>
      <c r="V960" s="13"/>
    </row>
    <row r="961" spans="11:22" ht="16" x14ac:dyDescent="0.2">
      <c r="K961" s="13"/>
      <c r="P961" s="13"/>
      <c r="R961" s="13"/>
      <c r="T961" s="13"/>
      <c r="V961" s="13"/>
    </row>
    <row r="962" spans="11:22" ht="16" x14ac:dyDescent="0.2">
      <c r="K962" s="13"/>
      <c r="P962" s="13"/>
      <c r="R962" s="13"/>
      <c r="T962" s="13"/>
      <c r="V962" s="13"/>
    </row>
    <row r="963" spans="11:22" ht="16" x14ac:dyDescent="0.2">
      <c r="K963" s="13"/>
      <c r="P963" s="13"/>
      <c r="R963" s="13"/>
      <c r="T963" s="13"/>
      <c r="V963" s="13"/>
    </row>
    <row r="964" spans="11:22" ht="16" x14ac:dyDescent="0.2">
      <c r="K964" s="13"/>
      <c r="P964" s="13"/>
      <c r="R964" s="13"/>
      <c r="T964" s="13"/>
      <c r="V964" s="13"/>
    </row>
    <row r="965" spans="11:22" ht="16" x14ac:dyDescent="0.2">
      <c r="K965" s="13"/>
      <c r="P965" s="13"/>
      <c r="R965" s="13"/>
      <c r="T965" s="13"/>
      <c r="V965" s="13"/>
    </row>
    <row r="966" spans="11:22" ht="16" x14ac:dyDescent="0.2">
      <c r="K966" s="13"/>
      <c r="P966" s="13"/>
      <c r="R966" s="13"/>
      <c r="T966" s="13"/>
      <c r="V966" s="13"/>
    </row>
    <row r="967" spans="11:22" ht="16" x14ac:dyDescent="0.2">
      <c r="K967" s="13"/>
      <c r="P967" s="13"/>
      <c r="R967" s="13"/>
      <c r="T967" s="13"/>
      <c r="V967" s="13"/>
    </row>
    <row r="968" spans="11:22" ht="16" x14ac:dyDescent="0.2">
      <c r="K968" s="13"/>
      <c r="P968" s="13"/>
      <c r="R968" s="13"/>
      <c r="T968" s="13"/>
      <c r="V968" s="13"/>
    </row>
    <row r="969" spans="11:22" ht="16" x14ac:dyDescent="0.2">
      <c r="K969" s="13"/>
      <c r="P969" s="13"/>
      <c r="R969" s="13"/>
      <c r="T969" s="13"/>
      <c r="V969" s="13"/>
    </row>
    <row r="970" spans="11:22" ht="16" x14ac:dyDescent="0.2">
      <c r="K970" s="13"/>
      <c r="P970" s="13"/>
      <c r="R970" s="13"/>
      <c r="T970" s="13"/>
      <c r="V970" s="13"/>
    </row>
    <row r="971" spans="11:22" ht="16" x14ac:dyDescent="0.2">
      <c r="K971" s="13"/>
      <c r="P971" s="13"/>
      <c r="R971" s="13"/>
      <c r="T971" s="13"/>
      <c r="V971" s="13"/>
    </row>
    <row r="972" spans="11:22" ht="16" x14ac:dyDescent="0.2">
      <c r="K972" s="13"/>
      <c r="P972" s="13"/>
      <c r="R972" s="13"/>
      <c r="T972" s="13"/>
      <c r="V972" s="13"/>
    </row>
    <row r="973" spans="11:22" ht="16" x14ac:dyDescent="0.2">
      <c r="K973" s="13"/>
      <c r="P973" s="13"/>
      <c r="R973" s="13"/>
      <c r="T973" s="13"/>
      <c r="V973" s="13"/>
    </row>
    <row r="974" spans="11:22" ht="16" x14ac:dyDescent="0.2">
      <c r="K974" s="13"/>
      <c r="P974" s="13"/>
      <c r="R974" s="13"/>
      <c r="T974" s="13"/>
      <c r="V974" s="13"/>
    </row>
    <row r="975" spans="11:22" ht="16" x14ac:dyDescent="0.2">
      <c r="K975" s="13"/>
      <c r="P975" s="13"/>
      <c r="R975" s="13"/>
      <c r="T975" s="13"/>
      <c r="V975" s="13"/>
    </row>
    <row r="976" spans="11:22" ht="16" x14ac:dyDescent="0.2">
      <c r="K976" s="13"/>
      <c r="P976" s="13"/>
      <c r="R976" s="13"/>
      <c r="T976" s="13"/>
      <c r="V976" s="13"/>
    </row>
    <row r="977" spans="11:22" ht="16" x14ac:dyDescent="0.2">
      <c r="K977" s="13"/>
      <c r="P977" s="13"/>
      <c r="R977" s="13"/>
      <c r="T977" s="13"/>
      <c r="V977" s="13"/>
    </row>
    <row r="978" spans="11:22" ht="16" x14ac:dyDescent="0.2">
      <c r="K978" s="13"/>
      <c r="P978" s="13"/>
      <c r="R978" s="13"/>
      <c r="T978" s="13"/>
      <c r="V978" s="13"/>
    </row>
    <row r="979" spans="11:22" ht="16" x14ac:dyDescent="0.2">
      <c r="K979" s="13"/>
      <c r="P979" s="13"/>
      <c r="R979" s="13"/>
      <c r="T979" s="13"/>
      <c r="V979" s="13"/>
    </row>
    <row r="980" spans="11:22" ht="16" x14ac:dyDescent="0.2">
      <c r="K980" s="13"/>
      <c r="P980" s="13"/>
      <c r="R980" s="13"/>
      <c r="T980" s="13"/>
      <c r="V980" s="13"/>
    </row>
    <row r="981" spans="11:22" ht="16" x14ac:dyDescent="0.2">
      <c r="K981" s="13"/>
      <c r="P981" s="13"/>
      <c r="R981" s="13"/>
      <c r="T981" s="13"/>
      <c r="V981" s="13"/>
    </row>
    <row r="982" spans="11:22" ht="16" x14ac:dyDescent="0.2">
      <c r="K982" s="13"/>
      <c r="P982" s="13"/>
      <c r="R982" s="13"/>
      <c r="T982" s="13"/>
      <c r="V982" s="13"/>
    </row>
    <row r="983" spans="11:22" ht="16" x14ac:dyDescent="0.2">
      <c r="K983" s="13"/>
      <c r="P983" s="13"/>
      <c r="R983" s="13"/>
      <c r="T983" s="13"/>
      <c r="V983" s="13"/>
    </row>
    <row r="984" spans="11:22" ht="16" x14ac:dyDescent="0.2">
      <c r="K984" s="13"/>
      <c r="P984" s="13"/>
      <c r="R984" s="13"/>
      <c r="T984" s="13"/>
      <c r="V984" s="13"/>
    </row>
    <row r="985" spans="11:22" ht="16" x14ac:dyDescent="0.2">
      <c r="K985" s="13"/>
      <c r="P985" s="13"/>
      <c r="R985" s="13"/>
      <c r="T985" s="13"/>
      <c r="V985" s="13"/>
    </row>
    <row r="986" spans="11:22" ht="16" x14ac:dyDescent="0.2">
      <c r="K986" s="13"/>
      <c r="P986" s="13"/>
      <c r="R986" s="13"/>
      <c r="T986" s="13"/>
      <c r="V986" s="13"/>
    </row>
    <row r="987" spans="11:22" ht="16" x14ac:dyDescent="0.2">
      <c r="K987" s="13"/>
      <c r="P987" s="13"/>
      <c r="R987" s="13"/>
      <c r="T987" s="13"/>
      <c r="V987" s="13"/>
    </row>
    <row r="988" spans="11:22" ht="16" x14ac:dyDescent="0.2">
      <c r="K988" s="13"/>
      <c r="P988" s="13"/>
      <c r="R988" s="13"/>
      <c r="T988" s="13"/>
      <c r="V988" s="13"/>
    </row>
    <row r="989" spans="11:22" ht="16" x14ac:dyDescent="0.2">
      <c r="K989" s="13"/>
      <c r="P989" s="13"/>
      <c r="R989" s="13"/>
      <c r="T989" s="13"/>
      <c r="V989" s="13"/>
    </row>
    <row r="990" spans="11:22" ht="16" x14ac:dyDescent="0.2">
      <c r="K990" s="13"/>
      <c r="P990" s="13"/>
      <c r="R990" s="13"/>
      <c r="T990" s="13"/>
      <c r="V990" s="13"/>
    </row>
    <row r="991" spans="11:22" ht="16" x14ac:dyDescent="0.2">
      <c r="K991" s="13"/>
      <c r="P991" s="13"/>
      <c r="R991" s="13"/>
      <c r="T991" s="13"/>
      <c r="V991" s="13"/>
    </row>
    <row r="992" spans="11:22" ht="16" x14ac:dyDescent="0.2">
      <c r="K992" s="13"/>
      <c r="P992" s="13"/>
      <c r="R992" s="13"/>
      <c r="T992" s="13"/>
      <c r="V992" s="13"/>
    </row>
    <row r="993" spans="11:22" ht="16" x14ac:dyDescent="0.2">
      <c r="K993" s="13"/>
      <c r="P993" s="13"/>
      <c r="R993" s="13"/>
      <c r="T993" s="13"/>
      <c r="V993" s="13"/>
    </row>
    <row r="994" spans="11:22" ht="16" x14ac:dyDescent="0.2">
      <c r="K994" s="13"/>
      <c r="P994" s="13"/>
      <c r="R994" s="13"/>
      <c r="T994" s="13"/>
      <c r="V994" s="13"/>
    </row>
    <row r="995" spans="11:22" ht="16" x14ac:dyDescent="0.2">
      <c r="K995" s="13"/>
      <c r="P995" s="13"/>
      <c r="R995" s="13"/>
      <c r="T995" s="13"/>
      <c r="V995" s="13"/>
    </row>
    <row r="996" spans="11:22" ht="16" x14ac:dyDescent="0.2">
      <c r="K996" s="13"/>
      <c r="P996" s="13"/>
      <c r="R996" s="13"/>
      <c r="T996" s="13"/>
      <c r="V996" s="13"/>
    </row>
    <row r="997" spans="11:22" ht="16" x14ac:dyDescent="0.2">
      <c r="K997" s="13"/>
      <c r="P997" s="13"/>
      <c r="R997" s="13"/>
      <c r="T997" s="13"/>
      <c r="V997" s="13"/>
    </row>
    <row r="998" spans="11:22" ht="16" x14ac:dyDescent="0.2">
      <c r="K998" s="13"/>
      <c r="P998" s="13"/>
      <c r="R998" s="13"/>
      <c r="T998" s="13"/>
      <c r="V998" s="13"/>
    </row>
    <row r="999" spans="11:22" ht="16" x14ac:dyDescent="0.2">
      <c r="K999" s="13"/>
      <c r="P999" s="13"/>
      <c r="R999" s="13"/>
      <c r="T999" s="13"/>
      <c r="V999" s="13"/>
    </row>
    <row r="1000" spans="11:22" ht="16" x14ac:dyDescent="0.2">
      <c r="K1000" s="13"/>
      <c r="P1000" s="13"/>
      <c r="R1000" s="13"/>
      <c r="T1000" s="13"/>
      <c r="V1000" s="13"/>
    </row>
  </sheetData>
  <mergeCells count="4">
    <mergeCell ref="G1:I1"/>
    <mergeCell ref="L1:N1"/>
    <mergeCell ref="AF27:AH27"/>
    <mergeCell ref="AJ27:AL27"/>
  </mergeCells>
  <pageMargins left="0.7" right="0.7" top="0.75" bottom="0.75" header="0" footer="0"/>
  <pageSetup paperSize="9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1000"/>
  <sheetViews>
    <sheetView topLeftCell="B1" workbookViewId="0"/>
  </sheetViews>
  <sheetFormatPr baseColWidth="10" defaultColWidth="11.1640625" defaultRowHeight="15" customHeight="1" x14ac:dyDescent="0.2"/>
  <cols>
    <col min="1" max="1" width="2.33203125" hidden="1" customWidth="1"/>
    <col min="2" max="2" width="16.5" bestFit="1" customWidth="1"/>
    <col min="3" max="3" width="8" bestFit="1" customWidth="1"/>
    <col min="4" max="4" width="9.83203125" bestFit="1" customWidth="1"/>
    <col min="5" max="5" width="7.6640625" bestFit="1" customWidth="1"/>
    <col min="6" max="6" width="10.33203125" bestFit="1" customWidth="1"/>
    <col min="7" max="7" width="8.1640625" bestFit="1" customWidth="1"/>
    <col min="8" max="8" width="8" bestFit="1" customWidth="1"/>
    <col min="9" max="9" width="8.1640625" bestFit="1" customWidth="1"/>
    <col min="10" max="10" width="11.83203125" bestFit="1" customWidth="1"/>
    <col min="11" max="11" width="8.1640625" bestFit="1" customWidth="1"/>
    <col min="12" max="12" width="20" bestFit="1" customWidth="1"/>
    <col min="13" max="13" width="8.1640625" bestFit="1" customWidth="1"/>
    <col min="14" max="14" width="12.5" bestFit="1" customWidth="1"/>
    <col min="15" max="15" width="8.1640625" bestFit="1" customWidth="1"/>
    <col min="16" max="16" width="12.83203125" bestFit="1" customWidth="1"/>
    <col min="17" max="17" width="7" customWidth="1"/>
    <col min="18" max="25" width="6.83203125" customWidth="1"/>
  </cols>
  <sheetData>
    <row r="1" spans="1:17" ht="16" x14ac:dyDescent="0.2">
      <c r="A1" s="1"/>
      <c r="B1" s="1" t="s">
        <v>0</v>
      </c>
      <c r="C1" s="2" t="s">
        <v>1</v>
      </c>
      <c r="D1" s="2" t="s">
        <v>2</v>
      </c>
      <c r="E1" s="2" t="s">
        <v>3</v>
      </c>
      <c r="F1" s="1" t="s">
        <v>9</v>
      </c>
      <c r="G1" s="5" t="s">
        <v>7</v>
      </c>
      <c r="H1" s="1" t="s">
        <v>10</v>
      </c>
      <c r="I1" s="5" t="s">
        <v>7</v>
      </c>
      <c r="J1" s="2" t="s">
        <v>29</v>
      </c>
      <c r="K1" s="5" t="s">
        <v>7</v>
      </c>
      <c r="L1" s="2" t="s">
        <v>30</v>
      </c>
      <c r="M1" s="5" t="s">
        <v>7</v>
      </c>
      <c r="N1" s="2" t="s">
        <v>31</v>
      </c>
      <c r="O1" s="5" t="s">
        <v>7</v>
      </c>
      <c r="P1" s="1" t="s">
        <v>12</v>
      </c>
      <c r="Q1" s="2" t="s">
        <v>13</v>
      </c>
    </row>
    <row r="2" spans="1:17" ht="16" x14ac:dyDescent="0.2">
      <c r="A2" s="1">
        <v>1</v>
      </c>
      <c r="B2" s="38" t="s">
        <v>32</v>
      </c>
      <c r="C2" s="38" t="s">
        <v>21</v>
      </c>
      <c r="D2" s="38">
        <v>2008</v>
      </c>
      <c r="E2" s="7">
        <v>69</v>
      </c>
      <c r="F2" s="2">
        <v>130</v>
      </c>
      <c r="G2" s="5">
        <v>1</v>
      </c>
      <c r="H2" s="2">
        <v>122</v>
      </c>
      <c r="I2" s="5">
        <v>3</v>
      </c>
      <c r="J2" s="9">
        <v>0.51111111111111107</v>
      </c>
      <c r="K2" s="5">
        <v>1</v>
      </c>
      <c r="L2" s="2">
        <v>26</v>
      </c>
      <c r="M2" s="5">
        <v>3</v>
      </c>
      <c r="N2" s="2">
        <v>36</v>
      </c>
      <c r="O2" s="5">
        <v>1</v>
      </c>
      <c r="P2" s="1">
        <f t="shared" ref="P2:P11" si="0">G2+I2+K2+M2+O2</f>
        <v>9</v>
      </c>
      <c r="Q2" s="4">
        <v>1</v>
      </c>
    </row>
    <row r="3" spans="1:17" ht="16" x14ac:dyDescent="0.2">
      <c r="A3" s="1">
        <v>2</v>
      </c>
      <c r="B3" s="1" t="s">
        <v>33</v>
      </c>
      <c r="C3" s="2" t="s">
        <v>17</v>
      </c>
      <c r="D3" s="1">
        <v>2008</v>
      </c>
      <c r="E3" s="7">
        <v>61</v>
      </c>
      <c r="F3" s="2">
        <v>127</v>
      </c>
      <c r="G3" s="5">
        <v>2</v>
      </c>
      <c r="H3" s="2">
        <v>118</v>
      </c>
      <c r="I3" s="5">
        <v>4</v>
      </c>
      <c r="J3" s="9">
        <v>0.54305555555555551</v>
      </c>
      <c r="K3" s="5">
        <v>2</v>
      </c>
      <c r="L3" s="2">
        <v>37</v>
      </c>
      <c r="M3" s="5">
        <v>1</v>
      </c>
      <c r="N3" s="2">
        <v>35</v>
      </c>
      <c r="O3" s="5">
        <v>2</v>
      </c>
      <c r="P3" s="1">
        <f t="shared" si="0"/>
        <v>11</v>
      </c>
      <c r="Q3" s="4">
        <v>2</v>
      </c>
    </row>
    <row r="4" spans="1:17" ht="16" x14ac:dyDescent="0.2">
      <c r="A4" s="1">
        <v>4</v>
      </c>
      <c r="B4" s="38" t="s">
        <v>34</v>
      </c>
      <c r="C4" s="38" t="s">
        <v>15</v>
      </c>
      <c r="D4" s="38">
        <v>2009</v>
      </c>
      <c r="E4" s="7">
        <v>60</v>
      </c>
      <c r="F4" s="2">
        <v>75</v>
      </c>
      <c r="G4" s="5">
        <v>7</v>
      </c>
      <c r="H4" s="2">
        <v>99</v>
      </c>
      <c r="I4" s="5">
        <v>6</v>
      </c>
      <c r="J4" s="9">
        <v>0.56041666666666667</v>
      </c>
      <c r="K4" s="5">
        <v>3</v>
      </c>
      <c r="L4" s="2">
        <v>30</v>
      </c>
      <c r="M4" s="5">
        <v>2</v>
      </c>
      <c r="N4" s="2">
        <v>30</v>
      </c>
      <c r="O4" s="5">
        <v>3</v>
      </c>
      <c r="P4" s="1">
        <f t="shared" si="0"/>
        <v>21</v>
      </c>
      <c r="Q4" s="4">
        <v>3</v>
      </c>
    </row>
    <row r="5" spans="1:17" ht="16" x14ac:dyDescent="0.2">
      <c r="A5" s="1">
        <v>5</v>
      </c>
      <c r="B5" s="1" t="s">
        <v>35</v>
      </c>
      <c r="C5" s="2" t="s">
        <v>27</v>
      </c>
      <c r="D5" s="1">
        <v>2008</v>
      </c>
      <c r="E5" s="7">
        <v>64</v>
      </c>
      <c r="F5" s="2">
        <v>113</v>
      </c>
      <c r="G5" s="5">
        <v>3</v>
      </c>
      <c r="H5" s="2">
        <v>116</v>
      </c>
      <c r="I5" s="5">
        <v>5</v>
      </c>
      <c r="J5" s="9">
        <v>0.62013888888888891</v>
      </c>
      <c r="K5" s="5">
        <v>6</v>
      </c>
      <c r="L5" s="2">
        <v>26</v>
      </c>
      <c r="M5" s="5">
        <v>3</v>
      </c>
      <c r="N5" s="2">
        <v>25</v>
      </c>
      <c r="O5" s="5">
        <v>5</v>
      </c>
      <c r="P5" s="1">
        <f t="shared" si="0"/>
        <v>22</v>
      </c>
      <c r="Q5" s="4">
        <v>4</v>
      </c>
    </row>
    <row r="6" spans="1:17" ht="16" x14ac:dyDescent="0.2">
      <c r="A6" s="1">
        <v>6</v>
      </c>
      <c r="B6" s="2" t="s">
        <v>36</v>
      </c>
      <c r="C6" s="2" t="s">
        <v>24</v>
      </c>
      <c r="D6" s="2">
        <v>2008</v>
      </c>
      <c r="E6" s="7">
        <v>66</v>
      </c>
      <c r="F6" s="2">
        <v>91</v>
      </c>
      <c r="G6" s="5">
        <v>6</v>
      </c>
      <c r="H6" s="2">
        <v>134</v>
      </c>
      <c r="I6" s="5">
        <v>2</v>
      </c>
      <c r="J6" s="9">
        <v>0.63194444444444442</v>
      </c>
      <c r="K6" s="5">
        <v>8</v>
      </c>
      <c r="L6" s="2">
        <v>21</v>
      </c>
      <c r="M6" s="5">
        <v>5</v>
      </c>
      <c r="N6" s="2">
        <v>26</v>
      </c>
      <c r="O6" s="5">
        <v>4</v>
      </c>
      <c r="P6" s="1">
        <f t="shared" si="0"/>
        <v>25</v>
      </c>
      <c r="Q6" s="4">
        <v>5</v>
      </c>
    </row>
    <row r="7" spans="1:17" ht="16" x14ac:dyDescent="0.2">
      <c r="A7" s="1">
        <v>7</v>
      </c>
      <c r="B7" s="2" t="s">
        <v>37</v>
      </c>
      <c r="C7" s="2" t="s">
        <v>24</v>
      </c>
      <c r="D7" s="2">
        <v>2008</v>
      </c>
      <c r="E7" s="7">
        <v>65</v>
      </c>
      <c r="F7" s="2">
        <v>95</v>
      </c>
      <c r="G7" s="5">
        <v>4</v>
      </c>
      <c r="H7" s="2">
        <v>141</v>
      </c>
      <c r="I7" s="5">
        <v>1</v>
      </c>
      <c r="J7" s="9">
        <v>0.70694444444444449</v>
      </c>
      <c r="K7" s="5">
        <v>9</v>
      </c>
      <c r="L7" s="2">
        <v>20</v>
      </c>
      <c r="M7" s="5">
        <v>6</v>
      </c>
      <c r="N7" s="2">
        <v>15</v>
      </c>
      <c r="O7" s="5">
        <v>6</v>
      </c>
      <c r="P7" s="1">
        <f t="shared" si="0"/>
        <v>26</v>
      </c>
      <c r="Q7" s="4">
        <v>6</v>
      </c>
    </row>
    <row r="8" spans="1:17" ht="16" x14ac:dyDescent="0.2">
      <c r="A8" s="1">
        <v>8</v>
      </c>
      <c r="B8" s="2" t="s">
        <v>38</v>
      </c>
      <c r="C8" s="2" t="s">
        <v>24</v>
      </c>
      <c r="D8" s="2">
        <v>2009</v>
      </c>
      <c r="E8" s="7">
        <v>63</v>
      </c>
      <c r="F8" s="2">
        <v>93</v>
      </c>
      <c r="G8" s="5">
        <v>5</v>
      </c>
      <c r="H8" s="2">
        <v>70</v>
      </c>
      <c r="I8" s="5">
        <v>9</v>
      </c>
      <c r="J8" s="9">
        <v>0.59861111111111109</v>
      </c>
      <c r="K8" s="5">
        <v>4</v>
      </c>
      <c r="L8" s="2">
        <v>15</v>
      </c>
      <c r="M8" s="5">
        <v>9</v>
      </c>
      <c r="N8" s="2">
        <v>15</v>
      </c>
      <c r="O8" s="5">
        <v>6</v>
      </c>
      <c r="P8" s="1">
        <f t="shared" si="0"/>
        <v>33</v>
      </c>
      <c r="Q8" s="4">
        <v>7</v>
      </c>
    </row>
    <row r="9" spans="1:17" ht="16" x14ac:dyDescent="0.2">
      <c r="A9" s="1">
        <v>9</v>
      </c>
      <c r="B9" s="2" t="s">
        <v>39</v>
      </c>
      <c r="C9" s="2" t="s">
        <v>40</v>
      </c>
      <c r="D9" s="2">
        <v>2009</v>
      </c>
      <c r="E9" s="7">
        <v>67</v>
      </c>
      <c r="F9" s="2">
        <v>54</v>
      </c>
      <c r="G9" s="5">
        <v>9</v>
      </c>
      <c r="H9" s="2">
        <v>79</v>
      </c>
      <c r="I9" s="5">
        <v>8</v>
      </c>
      <c r="J9" s="9">
        <v>0.6020833333333333</v>
      </c>
      <c r="K9" s="5">
        <v>5</v>
      </c>
      <c r="L9" s="2">
        <v>18</v>
      </c>
      <c r="M9" s="5">
        <v>7</v>
      </c>
      <c r="N9" s="2">
        <v>15</v>
      </c>
      <c r="O9" s="5">
        <v>6</v>
      </c>
      <c r="P9" s="1">
        <f t="shared" si="0"/>
        <v>35</v>
      </c>
      <c r="Q9" s="4">
        <v>8</v>
      </c>
    </row>
    <row r="10" spans="1:17" ht="16" x14ac:dyDescent="0.2">
      <c r="A10" s="1">
        <v>10</v>
      </c>
      <c r="B10" s="17" t="s">
        <v>41</v>
      </c>
      <c r="C10" s="17" t="s">
        <v>17</v>
      </c>
      <c r="D10" s="17">
        <v>2009</v>
      </c>
      <c r="E10" s="18">
        <v>62</v>
      </c>
      <c r="F10" s="17">
        <v>68</v>
      </c>
      <c r="G10" s="20">
        <v>8</v>
      </c>
      <c r="H10" s="17">
        <v>96</v>
      </c>
      <c r="I10" s="20">
        <v>7</v>
      </c>
      <c r="J10" s="21">
        <v>0.62569444444444444</v>
      </c>
      <c r="K10" s="20">
        <v>7</v>
      </c>
      <c r="L10" s="17">
        <v>16</v>
      </c>
      <c r="M10" s="20">
        <v>8</v>
      </c>
      <c r="N10" s="17">
        <v>9</v>
      </c>
      <c r="O10" s="20">
        <v>9</v>
      </c>
      <c r="P10" s="1">
        <f t="shared" si="0"/>
        <v>39</v>
      </c>
      <c r="Q10" s="22">
        <v>9</v>
      </c>
    </row>
    <row r="11" spans="1:17" ht="16" x14ac:dyDescent="0.2">
      <c r="A11" s="23">
        <v>11</v>
      </c>
      <c r="B11" s="1" t="s">
        <v>42</v>
      </c>
      <c r="C11" s="1" t="s">
        <v>15</v>
      </c>
      <c r="D11" s="1">
        <v>2009</v>
      </c>
      <c r="E11" s="7">
        <v>68</v>
      </c>
      <c r="F11" s="2">
        <v>31</v>
      </c>
      <c r="G11" s="5">
        <v>10</v>
      </c>
      <c r="H11" s="2">
        <v>45</v>
      </c>
      <c r="I11" s="5">
        <v>10</v>
      </c>
      <c r="J11" s="9">
        <v>0.94027777777777777</v>
      </c>
      <c r="K11" s="5">
        <v>10</v>
      </c>
      <c r="L11" s="2">
        <v>0</v>
      </c>
      <c r="M11" s="5">
        <v>10</v>
      </c>
      <c r="N11" s="2">
        <v>0</v>
      </c>
      <c r="O11" s="5">
        <v>10</v>
      </c>
      <c r="P11" s="1">
        <f t="shared" si="0"/>
        <v>50</v>
      </c>
      <c r="Q11" s="4">
        <v>10</v>
      </c>
    </row>
    <row r="12" spans="1:17" ht="16" x14ac:dyDescent="0.2">
      <c r="A12" s="23">
        <v>12</v>
      </c>
      <c r="B12" s="39"/>
      <c r="C12" s="35"/>
      <c r="D12" s="35"/>
      <c r="E12" s="15"/>
      <c r="F12" s="15"/>
      <c r="G12" s="40"/>
      <c r="H12" s="15"/>
      <c r="I12" s="40"/>
      <c r="J12" s="41"/>
      <c r="K12" s="40"/>
      <c r="L12" s="15"/>
      <c r="M12" s="40"/>
      <c r="N12" s="15"/>
      <c r="O12" s="40"/>
      <c r="P12" s="15"/>
      <c r="Q12" s="15"/>
    </row>
    <row r="13" spans="1:17" ht="16" x14ac:dyDescent="0.2">
      <c r="A13" s="23">
        <v>13</v>
      </c>
      <c r="E13" s="15"/>
      <c r="F13" s="15"/>
      <c r="G13" s="40"/>
      <c r="H13" s="15"/>
      <c r="I13" s="40"/>
      <c r="J13" s="41"/>
      <c r="K13" s="40"/>
      <c r="L13" s="15"/>
      <c r="M13" s="40"/>
      <c r="N13" s="15"/>
      <c r="O13" s="40"/>
      <c r="P13" s="15"/>
      <c r="Q13" s="15"/>
    </row>
    <row r="14" spans="1:17" ht="16" x14ac:dyDescent="0.2">
      <c r="A14" s="23">
        <v>14</v>
      </c>
      <c r="E14" s="15"/>
      <c r="F14" s="15"/>
      <c r="G14" s="40"/>
      <c r="H14" s="15"/>
      <c r="I14" s="40"/>
      <c r="J14" s="41"/>
      <c r="K14" s="40"/>
      <c r="L14" s="15"/>
      <c r="M14" s="40"/>
      <c r="N14" s="15"/>
      <c r="O14" s="40"/>
      <c r="P14" s="15"/>
      <c r="Q14" s="15"/>
    </row>
    <row r="15" spans="1:17" ht="16" x14ac:dyDescent="0.2">
      <c r="A15" s="23">
        <v>15</v>
      </c>
      <c r="E15" s="15"/>
      <c r="F15" s="15"/>
      <c r="G15" s="40"/>
      <c r="H15" s="15"/>
      <c r="I15" s="40"/>
      <c r="J15" s="41"/>
      <c r="K15" s="40"/>
      <c r="L15" s="15"/>
      <c r="M15" s="40"/>
      <c r="N15" s="15"/>
      <c r="O15" s="40"/>
      <c r="P15" s="15"/>
      <c r="Q15" s="15"/>
    </row>
    <row r="16" spans="1:17" ht="16" x14ac:dyDescent="0.2">
      <c r="A16" s="23">
        <v>16</v>
      </c>
      <c r="E16" s="15"/>
      <c r="F16" s="15"/>
      <c r="G16" s="40"/>
      <c r="H16" s="15"/>
      <c r="I16" s="40"/>
      <c r="J16" s="41"/>
      <c r="K16" s="40"/>
      <c r="L16" s="15"/>
      <c r="M16" s="40"/>
      <c r="N16" s="15"/>
      <c r="O16" s="40"/>
      <c r="P16" s="15"/>
      <c r="Q16" s="15"/>
    </row>
    <row r="17" spans="1:17" ht="16" x14ac:dyDescent="0.2">
      <c r="A17" s="23">
        <v>17</v>
      </c>
      <c r="B17" s="15"/>
      <c r="C17" s="15"/>
      <c r="D17" s="15"/>
      <c r="E17" s="15"/>
      <c r="F17" s="15"/>
      <c r="G17" s="40"/>
      <c r="H17" s="15"/>
      <c r="I17" s="40"/>
      <c r="J17" s="41"/>
      <c r="K17" s="40"/>
      <c r="L17" s="15"/>
      <c r="M17" s="40"/>
      <c r="N17" s="15"/>
      <c r="O17" s="40"/>
      <c r="P17" s="15"/>
      <c r="Q17" s="15"/>
    </row>
    <row r="18" spans="1:17" ht="16" hidden="1" x14ac:dyDescent="0.2">
      <c r="A18" s="23">
        <v>18</v>
      </c>
      <c r="B18" s="15"/>
      <c r="C18" s="15"/>
      <c r="D18" s="15"/>
      <c r="E18" s="15"/>
      <c r="F18" s="15"/>
      <c r="G18" s="40"/>
      <c r="H18" s="15"/>
      <c r="I18" s="40"/>
      <c r="J18" s="15"/>
      <c r="K18" s="40"/>
      <c r="L18" s="15"/>
      <c r="M18" s="40"/>
      <c r="N18" s="15"/>
      <c r="O18" s="40"/>
      <c r="P18" s="15" t="e">
        <f t="shared" ref="P18:P20" si="1">+I18+#REF!+K18+M18+O18</f>
        <v>#REF!</v>
      </c>
      <c r="Q18" s="15"/>
    </row>
    <row r="19" spans="1:17" ht="16" hidden="1" x14ac:dyDescent="0.2">
      <c r="A19" s="23">
        <v>19</v>
      </c>
      <c r="B19" s="15"/>
      <c r="C19" s="15"/>
      <c r="D19" s="15"/>
      <c r="E19" s="15"/>
      <c r="F19" s="15"/>
      <c r="G19" s="40"/>
      <c r="H19" s="15"/>
      <c r="I19" s="40"/>
      <c r="J19" s="15"/>
      <c r="K19" s="40"/>
      <c r="L19" s="15"/>
      <c r="M19" s="40"/>
      <c r="N19" s="15"/>
      <c r="O19" s="40"/>
      <c r="P19" s="15" t="e">
        <f t="shared" si="1"/>
        <v>#REF!</v>
      </c>
      <c r="Q19" s="15"/>
    </row>
    <row r="20" spans="1:17" ht="16" hidden="1" x14ac:dyDescent="0.2">
      <c r="A20" s="23">
        <v>20</v>
      </c>
      <c r="B20" s="15"/>
      <c r="C20" s="15"/>
      <c r="D20" s="15"/>
      <c r="E20" s="15"/>
      <c r="F20" s="15"/>
      <c r="G20" s="40"/>
      <c r="H20" s="15"/>
      <c r="I20" s="40"/>
      <c r="J20" s="15"/>
      <c r="K20" s="40"/>
      <c r="L20" s="15"/>
      <c r="M20" s="40"/>
      <c r="N20" s="15"/>
      <c r="O20" s="40"/>
      <c r="P20" s="15" t="e">
        <f t="shared" si="1"/>
        <v>#REF!</v>
      </c>
      <c r="Q20" s="15"/>
    </row>
    <row r="21" spans="1:17" ht="16" x14ac:dyDescent="0.2">
      <c r="G21" s="13"/>
      <c r="I21" s="13"/>
      <c r="K21" s="13"/>
      <c r="M21" s="13"/>
      <c r="O21" s="13"/>
    </row>
    <row r="22" spans="1:17" ht="16" x14ac:dyDescent="0.2">
      <c r="G22" s="13"/>
      <c r="I22" s="13"/>
      <c r="K22" s="13"/>
      <c r="M22" s="13"/>
      <c r="O22" s="13"/>
    </row>
    <row r="23" spans="1:17" ht="16" x14ac:dyDescent="0.2">
      <c r="G23" s="13"/>
      <c r="I23" s="13"/>
      <c r="K23" s="13"/>
      <c r="M23" s="13"/>
      <c r="O23" s="13"/>
    </row>
    <row r="24" spans="1:17" ht="16" x14ac:dyDescent="0.2">
      <c r="G24" s="13"/>
      <c r="I24" s="13"/>
      <c r="K24" s="13"/>
      <c r="M24" s="13"/>
      <c r="O24" s="13"/>
    </row>
    <row r="25" spans="1:17" ht="16" x14ac:dyDescent="0.2">
      <c r="G25" s="13"/>
      <c r="I25" s="13"/>
      <c r="K25" s="13"/>
      <c r="M25" s="13"/>
      <c r="O25" s="13"/>
    </row>
    <row r="26" spans="1:17" ht="16" x14ac:dyDescent="0.2">
      <c r="G26" s="13"/>
      <c r="I26" s="13"/>
      <c r="K26" s="13"/>
      <c r="M26" s="13"/>
      <c r="O26" s="13"/>
    </row>
    <row r="27" spans="1:17" ht="16" x14ac:dyDescent="0.2">
      <c r="G27" s="13"/>
      <c r="I27" s="13"/>
      <c r="K27" s="13"/>
      <c r="M27" s="13"/>
      <c r="O27" s="13"/>
    </row>
    <row r="28" spans="1:17" ht="16" x14ac:dyDescent="0.2">
      <c r="G28" s="13"/>
      <c r="I28" s="13"/>
      <c r="K28" s="13"/>
      <c r="M28" s="13"/>
      <c r="O28" s="13"/>
    </row>
    <row r="29" spans="1:17" ht="16" x14ac:dyDescent="0.2">
      <c r="G29" s="13"/>
      <c r="I29" s="13"/>
      <c r="K29" s="13"/>
      <c r="M29" s="13"/>
      <c r="O29" s="13"/>
    </row>
    <row r="30" spans="1:17" ht="16" x14ac:dyDescent="0.2">
      <c r="G30" s="13"/>
      <c r="I30" s="13"/>
      <c r="K30" s="13"/>
      <c r="M30" s="13"/>
      <c r="O30" s="13"/>
    </row>
    <row r="31" spans="1:17" ht="16" x14ac:dyDescent="0.2">
      <c r="G31" s="13"/>
      <c r="I31" s="13"/>
      <c r="K31" s="13"/>
      <c r="M31" s="13"/>
      <c r="O31" s="13"/>
    </row>
    <row r="32" spans="1:17" ht="16" x14ac:dyDescent="0.2">
      <c r="G32" s="13"/>
      <c r="I32" s="13"/>
      <c r="K32" s="13"/>
      <c r="M32" s="13"/>
      <c r="O32" s="13"/>
    </row>
    <row r="33" spans="7:15" ht="16" x14ac:dyDescent="0.2">
      <c r="G33" s="13"/>
      <c r="I33" s="13"/>
      <c r="K33" s="13"/>
      <c r="M33" s="13"/>
      <c r="O33" s="13"/>
    </row>
    <row r="34" spans="7:15" ht="16" x14ac:dyDescent="0.2">
      <c r="G34" s="13"/>
      <c r="I34" s="13"/>
      <c r="K34" s="13"/>
      <c r="M34" s="13"/>
      <c r="O34" s="13"/>
    </row>
    <row r="35" spans="7:15" ht="16" x14ac:dyDescent="0.2">
      <c r="G35" s="13"/>
      <c r="I35" s="13"/>
      <c r="K35" s="13"/>
      <c r="M35" s="13"/>
      <c r="O35" s="13"/>
    </row>
    <row r="36" spans="7:15" ht="16" x14ac:dyDescent="0.2">
      <c r="G36" s="13"/>
      <c r="I36" s="13"/>
      <c r="K36" s="13"/>
      <c r="M36" s="13"/>
      <c r="O36" s="13"/>
    </row>
    <row r="37" spans="7:15" ht="16" x14ac:dyDescent="0.2">
      <c r="G37" s="13"/>
      <c r="I37" s="13"/>
      <c r="K37" s="13"/>
      <c r="M37" s="13"/>
      <c r="O37" s="13"/>
    </row>
    <row r="38" spans="7:15" ht="16" x14ac:dyDescent="0.2">
      <c r="G38" s="13"/>
      <c r="I38" s="13"/>
      <c r="K38" s="13"/>
      <c r="M38" s="13"/>
      <c r="O38" s="13"/>
    </row>
    <row r="39" spans="7:15" ht="16" x14ac:dyDescent="0.2">
      <c r="G39" s="13"/>
      <c r="I39" s="13"/>
      <c r="K39" s="13"/>
      <c r="M39" s="13"/>
      <c r="O39" s="13"/>
    </row>
    <row r="40" spans="7:15" ht="16" x14ac:dyDescent="0.2">
      <c r="G40" s="13"/>
      <c r="I40" s="13"/>
      <c r="K40" s="13"/>
      <c r="M40" s="13"/>
      <c r="O40" s="13"/>
    </row>
    <row r="41" spans="7:15" ht="16" x14ac:dyDescent="0.2">
      <c r="G41" s="13"/>
      <c r="I41" s="13"/>
      <c r="K41" s="13"/>
      <c r="M41" s="13"/>
      <c r="O41" s="13"/>
    </row>
    <row r="42" spans="7:15" ht="16" x14ac:dyDescent="0.2">
      <c r="G42" s="13"/>
      <c r="I42" s="13"/>
      <c r="K42" s="13"/>
      <c r="M42" s="13"/>
      <c r="O42" s="13"/>
    </row>
    <row r="43" spans="7:15" ht="16" x14ac:dyDescent="0.2">
      <c r="G43" s="13"/>
      <c r="I43" s="13"/>
      <c r="K43" s="13"/>
      <c r="M43" s="13"/>
      <c r="O43" s="13"/>
    </row>
    <row r="44" spans="7:15" ht="16" x14ac:dyDescent="0.2">
      <c r="G44" s="13"/>
      <c r="I44" s="13"/>
      <c r="K44" s="13"/>
      <c r="M44" s="13"/>
      <c r="O44" s="13"/>
    </row>
    <row r="45" spans="7:15" ht="16" x14ac:dyDescent="0.2">
      <c r="G45" s="13"/>
      <c r="I45" s="13"/>
      <c r="K45" s="13"/>
      <c r="M45" s="13"/>
      <c r="O45" s="13"/>
    </row>
    <row r="46" spans="7:15" ht="16" x14ac:dyDescent="0.2">
      <c r="G46" s="13"/>
      <c r="I46" s="13"/>
      <c r="K46" s="13"/>
      <c r="M46" s="13"/>
      <c r="O46" s="13"/>
    </row>
    <row r="47" spans="7:15" ht="16" x14ac:dyDescent="0.2">
      <c r="G47" s="13"/>
      <c r="I47" s="13"/>
      <c r="K47" s="13"/>
      <c r="M47" s="13"/>
      <c r="O47" s="13"/>
    </row>
    <row r="48" spans="7:15" ht="16" x14ac:dyDescent="0.2">
      <c r="G48" s="13"/>
      <c r="I48" s="13"/>
      <c r="K48" s="13"/>
      <c r="M48" s="13"/>
      <c r="O48" s="13"/>
    </row>
    <row r="49" spans="7:15" ht="16" x14ac:dyDescent="0.2">
      <c r="G49" s="13"/>
      <c r="I49" s="13"/>
      <c r="K49" s="13"/>
      <c r="M49" s="13"/>
      <c r="O49" s="13"/>
    </row>
    <row r="50" spans="7:15" ht="16" x14ac:dyDescent="0.2">
      <c r="G50" s="13"/>
      <c r="I50" s="13"/>
      <c r="K50" s="13"/>
      <c r="M50" s="13"/>
      <c r="O50" s="13"/>
    </row>
    <row r="51" spans="7:15" ht="16" x14ac:dyDescent="0.2">
      <c r="G51" s="13"/>
      <c r="I51" s="13"/>
      <c r="K51" s="13"/>
      <c r="M51" s="13"/>
      <c r="O51" s="13"/>
    </row>
    <row r="52" spans="7:15" ht="16" x14ac:dyDescent="0.2">
      <c r="G52" s="13"/>
      <c r="I52" s="13"/>
      <c r="K52" s="13"/>
      <c r="M52" s="13"/>
      <c r="O52" s="13"/>
    </row>
    <row r="53" spans="7:15" ht="16" x14ac:dyDescent="0.2">
      <c r="G53" s="13"/>
      <c r="I53" s="13"/>
      <c r="K53" s="13"/>
      <c r="M53" s="13"/>
      <c r="O53" s="13"/>
    </row>
    <row r="54" spans="7:15" ht="16" x14ac:dyDescent="0.2">
      <c r="G54" s="13"/>
      <c r="I54" s="13"/>
      <c r="K54" s="13"/>
      <c r="M54" s="13"/>
      <c r="O54" s="13"/>
    </row>
    <row r="55" spans="7:15" ht="16" x14ac:dyDescent="0.2">
      <c r="G55" s="13"/>
      <c r="I55" s="13"/>
      <c r="K55" s="13"/>
      <c r="M55" s="13"/>
      <c r="O55" s="13"/>
    </row>
    <row r="56" spans="7:15" ht="16" x14ac:dyDescent="0.2">
      <c r="G56" s="13"/>
      <c r="I56" s="13"/>
      <c r="K56" s="13"/>
      <c r="M56" s="13"/>
      <c r="O56" s="13"/>
    </row>
    <row r="57" spans="7:15" ht="16" x14ac:dyDescent="0.2">
      <c r="G57" s="13"/>
      <c r="I57" s="13"/>
      <c r="K57" s="13"/>
      <c r="M57" s="13"/>
      <c r="O57" s="13"/>
    </row>
    <row r="58" spans="7:15" ht="16" x14ac:dyDescent="0.2">
      <c r="G58" s="13"/>
      <c r="I58" s="13"/>
      <c r="K58" s="13"/>
      <c r="M58" s="13"/>
      <c r="O58" s="13"/>
    </row>
    <row r="59" spans="7:15" ht="16" x14ac:dyDescent="0.2">
      <c r="G59" s="13"/>
      <c r="I59" s="13"/>
      <c r="K59" s="13"/>
      <c r="M59" s="13"/>
      <c r="O59" s="13"/>
    </row>
    <row r="60" spans="7:15" ht="16" x14ac:dyDescent="0.2">
      <c r="G60" s="13"/>
      <c r="I60" s="13"/>
      <c r="K60" s="13"/>
      <c r="M60" s="13"/>
      <c r="O60" s="13"/>
    </row>
    <row r="61" spans="7:15" ht="16" x14ac:dyDescent="0.2">
      <c r="G61" s="13"/>
      <c r="I61" s="13"/>
      <c r="K61" s="13"/>
      <c r="M61" s="13"/>
      <c r="O61" s="13"/>
    </row>
    <row r="62" spans="7:15" ht="16" x14ac:dyDescent="0.2">
      <c r="G62" s="13"/>
      <c r="I62" s="13"/>
      <c r="K62" s="13"/>
      <c r="M62" s="13"/>
      <c r="O62" s="13"/>
    </row>
    <row r="63" spans="7:15" ht="16" x14ac:dyDescent="0.2">
      <c r="G63" s="13"/>
      <c r="I63" s="13"/>
      <c r="K63" s="13"/>
      <c r="M63" s="13"/>
      <c r="O63" s="13"/>
    </row>
    <row r="64" spans="7:15" ht="16" x14ac:dyDescent="0.2">
      <c r="G64" s="13"/>
      <c r="I64" s="13"/>
      <c r="K64" s="13"/>
      <c r="M64" s="13"/>
      <c r="O64" s="13"/>
    </row>
    <row r="65" spans="7:15" ht="16" x14ac:dyDescent="0.2">
      <c r="G65" s="13"/>
      <c r="I65" s="13"/>
      <c r="K65" s="13"/>
      <c r="M65" s="13"/>
      <c r="O65" s="13"/>
    </row>
    <row r="66" spans="7:15" ht="16" x14ac:dyDescent="0.2">
      <c r="G66" s="13"/>
      <c r="I66" s="13"/>
      <c r="K66" s="13"/>
      <c r="M66" s="13"/>
      <c r="O66" s="13"/>
    </row>
    <row r="67" spans="7:15" ht="16" x14ac:dyDescent="0.2">
      <c r="G67" s="13"/>
      <c r="I67" s="13"/>
      <c r="K67" s="13"/>
      <c r="M67" s="13"/>
      <c r="O67" s="13"/>
    </row>
    <row r="68" spans="7:15" ht="16" x14ac:dyDescent="0.2">
      <c r="G68" s="13"/>
      <c r="I68" s="13"/>
      <c r="K68" s="13"/>
      <c r="M68" s="13"/>
      <c r="O68" s="13"/>
    </row>
    <row r="69" spans="7:15" ht="16" x14ac:dyDescent="0.2">
      <c r="G69" s="13"/>
      <c r="I69" s="13"/>
      <c r="K69" s="13"/>
      <c r="M69" s="13"/>
      <c r="O69" s="13"/>
    </row>
    <row r="70" spans="7:15" ht="16" x14ac:dyDescent="0.2">
      <c r="G70" s="13"/>
      <c r="I70" s="13"/>
      <c r="K70" s="13"/>
      <c r="M70" s="13"/>
      <c r="O70" s="13"/>
    </row>
    <row r="71" spans="7:15" ht="16" x14ac:dyDescent="0.2">
      <c r="G71" s="13"/>
      <c r="I71" s="13"/>
      <c r="K71" s="13"/>
      <c r="M71" s="13"/>
      <c r="O71" s="13"/>
    </row>
    <row r="72" spans="7:15" ht="16" x14ac:dyDescent="0.2">
      <c r="G72" s="13"/>
      <c r="I72" s="13"/>
      <c r="K72" s="13"/>
      <c r="M72" s="13"/>
      <c r="O72" s="13"/>
    </row>
    <row r="73" spans="7:15" ht="16" x14ac:dyDescent="0.2">
      <c r="G73" s="13"/>
      <c r="I73" s="13"/>
      <c r="K73" s="13"/>
      <c r="M73" s="13"/>
      <c r="O73" s="13"/>
    </row>
    <row r="74" spans="7:15" ht="16" x14ac:dyDescent="0.2">
      <c r="G74" s="13"/>
      <c r="I74" s="13"/>
      <c r="K74" s="13"/>
      <c r="M74" s="13"/>
      <c r="O74" s="13"/>
    </row>
    <row r="75" spans="7:15" ht="16" x14ac:dyDescent="0.2">
      <c r="G75" s="13"/>
      <c r="I75" s="13"/>
      <c r="K75" s="13"/>
      <c r="M75" s="13"/>
      <c r="O75" s="13"/>
    </row>
    <row r="76" spans="7:15" ht="16" x14ac:dyDescent="0.2">
      <c r="G76" s="13"/>
      <c r="I76" s="13"/>
      <c r="K76" s="13"/>
      <c r="M76" s="13"/>
      <c r="O76" s="13"/>
    </row>
    <row r="77" spans="7:15" ht="16" x14ac:dyDescent="0.2">
      <c r="G77" s="13"/>
      <c r="I77" s="13"/>
      <c r="K77" s="13"/>
      <c r="M77" s="13"/>
      <c r="O77" s="13"/>
    </row>
    <row r="78" spans="7:15" ht="16" x14ac:dyDescent="0.2">
      <c r="G78" s="13"/>
      <c r="I78" s="13"/>
      <c r="K78" s="13"/>
      <c r="M78" s="13"/>
      <c r="O78" s="13"/>
    </row>
    <row r="79" spans="7:15" ht="16" x14ac:dyDescent="0.2">
      <c r="G79" s="13"/>
      <c r="I79" s="13"/>
      <c r="K79" s="13"/>
      <c r="M79" s="13"/>
      <c r="O79" s="13"/>
    </row>
    <row r="80" spans="7:15" ht="16" x14ac:dyDescent="0.2">
      <c r="G80" s="13"/>
      <c r="I80" s="13"/>
      <c r="K80" s="13"/>
      <c r="M80" s="13"/>
      <c r="O80" s="13"/>
    </row>
    <row r="81" spans="7:15" ht="16" x14ac:dyDescent="0.2">
      <c r="G81" s="13"/>
      <c r="I81" s="13"/>
      <c r="K81" s="13"/>
      <c r="M81" s="13"/>
      <c r="O81" s="13"/>
    </row>
    <row r="82" spans="7:15" ht="16" x14ac:dyDescent="0.2">
      <c r="G82" s="13"/>
      <c r="I82" s="13"/>
      <c r="K82" s="13"/>
      <c r="M82" s="13"/>
      <c r="O82" s="13"/>
    </row>
    <row r="83" spans="7:15" ht="16" x14ac:dyDescent="0.2">
      <c r="G83" s="13"/>
      <c r="I83" s="13"/>
      <c r="K83" s="13"/>
      <c r="M83" s="13"/>
      <c r="O83" s="13"/>
    </row>
    <row r="84" spans="7:15" ht="16" x14ac:dyDescent="0.2">
      <c r="G84" s="13"/>
      <c r="I84" s="13"/>
      <c r="K84" s="13"/>
      <c r="M84" s="13"/>
      <c r="O84" s="13"/>
    </row>
    <row r="85" spans="7:15" ht="16" x14ac:dyDescent="0.2">
      <c r="G85" s="13"/>
      <c r="I85" s="13"/>
      <c r="K85" s="13"/>
      <c r="M85" s="13"/>
      <c r="O85" s="13"/>
    </row>
    <row r="86" spans="7:15" ht="16" x14ac:dyDescent="0.2">
      <c r="G86" s="13"/>
      <c r="I86" s="13"/>
      <c r="K86" s="13"/>
      <c r="M86" s="13"/>
      <c r="O86" s="13"/>
    </row>
    <row r="87" spans="7:15" ht="16" x14ac:dyDescent="0.2">
      <c r="G87" s="13"/>
      <c r="I87" s="13"/>
      <c r="K87" s="13"/>
      <c r="M87" s="13"/>
      <c r="O87" s="13"/>
    </row>
    <row r="88" spans="7:15" ht="16" x14ac:dyDescent="0.2">
      <c r="G88" s="13"/>
      <c r="I88" s="13"/>
      <c r="K88" s="13"/>
      <c r="M88" s="13"/>
      <c r="O88" s="13"/>
    </row>
    <row r="89" spans="7:15" ht="16" x14ac:dyDescent="0.2">
      <c r="G89" s="13"/>
      <c r="I89" s="13"/>
      <c r="K89" s="13"/>
      <c r="M89" s="13"/>
      <c r="O89" s="13"/>
    </row>
    <row r="90" spans="7:15" ht="16" x14ac:dyDescent="0.2">
      <c r="G90" s="13"/>
      <c r="I90" s="13"/>
      <c r="K90" s="13"/>
      <c r="M90" s="13"/>
      <c r="O90" s="13"/>
    </row>
    <row r="91" spans="7:15" ht="16" x14ac:dyDescent="0.2">
      <c r="G91" s="13"/>
      <c r="I91" s="13"/>
      <c r="K91" s="13"/>
      <c r="M91" s="13"/>
      <c r="O91" s="13"/>
    </row>
    <row r="92" spans="7:15" ht="16" x14ac:dyDescent="0.2">
      <c r="G92" s="13"/>
      <c r="I92" s="13"/>
      <c r="K92" s="13"/>
      <c r="M92" s="13"/>
      <c r="O92" s="13"/>
    </row>
    <row r="93" spans="7:15" ht="16" x14ac:dyDescent="0.2">
      <c r="G93" s="13"/>
      <c r="I93" s="13"/>
      <c r="K93" s="13"/>
      <c r="M93" s="13"/>
      <c r="O93" s="13"/>
    </row>
    <row r="94" spans="7:15" ht="16" x14ac:dyDescent="0.2">
      <c r="G94" s="13"/>
      <c r="I94" s="13"/>
      <c r="K94" s="13"/>
      <c r="M94" s="13"/>
      <c r="O94" s="13"/>
    </row>
    <row r="95" spans="7:15" ht="16" x14ac:dyDescent="0.2">
      <c r="G95" s="13"/>
      <c r="I95" s="13"/>
      <c r="K95" s="13"/>
      <c r="M95" s="13"/>
      <c r="O95" s="13"/>
    </row>
    <row r="96" spans="7:15" ht="16" x14ac:dyDescent="0.2">
      <c r="G96" s="13"/>
      <c r="I96" s="13"/>
      <c r="K96" s="13"/>
      <c r="M96" s="13"/>
      <c r="O96" s="13"/>
    </row>
    <row r="97" spans="7:15" ht="16" x14ac:dyDescent="0.2">
      <c r="G97" s="13"/>
      <c r="I97" s="13"/>
      <c r="K97" s="13"/>
      <c r="M97" s="13"/>
      <c r="O97" s="13"/>
    </row>
    <row r="98" spans="7:15" ht="16" x14ac:dyDescent="0.2">
      <c r="G98" s="13"/>
      <c r="I98" s="13"/>
      <c r="K98" s="13"/>
      <c r="M98" s="13"/>
      <c r="O98" s="13"/>
    </row>
    <row r="99" spans="7:15" ht="16" x14ac:dyDescent="0.2">
      <c r="G99" s="13"/>
      <c r="I99" s="13"/>
      <c r="K99" s="13"/>
      <c r="M99" s="13"/>
      <c r="O99" s="13"/>
    </row>
    <row r="100" spans="7:15" ht="16" x14ac:dyDescent="0.2">
      <c r="G100" s="13"/>
      <c r="I100" s="13"/>
      <c r="K100" s="13"/>
      <c r="M100" s="13"/>
      <c r="O100" s="13"/>
    </row>
    <row r="101" spans="7:15" ht="16" x14ac:dyDescent="0.2">
      <c r="G101" s="13"/>
      <c r="I101" s="13"/>
      <c r="K101" s="13"/>
      <c r="M101" s="13"/>
      <c r="O101" s="13"/>
    </row>
    <row r="102" spans="7:15" ht="16" x14ac:dyDescent="0.2">
      <c r="G102" s="13"/>
      <c r="I102" s="13"/>
      <c r="K102" s="13"/>
      <c r="M102" s="13"/>
      <c r="O102" s="13"/>
    </row>
    <row r="103" spans="7:15" ht="16" x14ac:dyDescent="0.2">
      <c r="G103" s="13"/>
      <c r="I103" s="13"/>
      <c r="K103" s="13"/>
      <c r="M103" s="13"/>
      <c r="O103" s="13"/>
    </row>
    <row r="104" spans="7:15" ht="16" x14ac:dyDescent="0.2">
      <c r="G104" s="13"/>
      <c r="I104" s="13"/>
      <c r="K104" s="13"/>
      <c r="M104" s="13"/>
      <c r="O104" s="13"/>
    </row>
    <row r="105" spans="7:15" ht="16" x14ac:dyDescent="0.2">
      <c r="G105" s="13"/>
      <c r="I105" s="13"/>
      <c r="K105" s="13"/>
      <c r="M105" s="13"/>
      <c r="O105" s="13"/>
    </row>
    <row r="106" spans="7:15" ht="16" x14ac:dyDescent="0.2">
      <c r="G106" s="13"/>
      <c r="I106" s="13"/>
      <c r="K106" s="13"/>
      <c r="M106" s="13"/>
      <c r="O106" s="13"/>
    </row>
    <row r="107" spans="7:15" ht="16" x14ac:dyDescent="0.2">
      <c r="G107" s="13"/>
      <c r="I107" s="13"/>
      <c r="K107" s="13"/>
      <c r="M107" s="13"/>
      <c r="O107" s="13"/>
    </row>
    <row r="108" spans="7:15" ht="16" x14ac:dyDescent="0.2">
      <c r="G108" s="13"/>
      <c r="I108" s="13"/>
      <c r="K108" s="13"/>
      <c r="M108" s="13"/>
      <c r="O108" s="13"/>
    </row>
    <row r="109" spans="7:15" ht="16" x14ac:dyDescent="0.2">
      <c r="G109" s="13"/>
      <c r="I109" s="13"/>
      <c r="K109" s="13"/>
      <c r="M109" s="13"/>
      <c r="O109" s="13"/>
    </row>
    <row r="110" spans="7:15" ht="16" x14ac:dyDescent="0.2">
      <c r="G110" s="13"/>
      <c r="I110" s="13"/>
      <c r="K110" s="13"/>
      <c r="M110" s="13"/>
      <c r="O110" s="13"/>
    </row>
    <row r="111" spans="7:15" ht="16" x14ac:dyDescent="0.2">
      <c r="G111" s="13"/>
      <c r="I111" s="13"/>
      <c r="K111" s="13"/>
      <c r="M111" s="13"/>
      <c r="O111" s="13"/>
    </row>
    <row r="112" spans="7:15" ht="16" x14ac:dyDescent="0.2">
      <c r="G112" s="13"/>
      <c r="I112" s="13"/>
      <c r="K112" s="13"/>
      <c r="M112" s="13"/>
      <c r="O112" s="13"/>
    </row>
    <row r="113" spans="7:15" ht="16" x14ac:dyDescent="0.2">
      <c r="G113" s="13"/>
      <c r="I113" s="13"/>
      <c r="K113" s="13"/>
      <c r="M113" s="13"/>
      <c r="O113" s="13"/>
    </row>
    <row r="114" spans="7:15" ht="16" x14ac:dyDescent="0.2">
      <c r="G114" s="13"/>
      <c r="I114" s="13"/>
      <c r="K114" s="13"/>
      <c r="M114" s="13"/>
      <c r="O114" s="13"/>
    </row>
    <row r="115" spans="7:15" ht="16" x14ac:dyDescent="0.2">
      <c r="G115" s="13"/>
      <c r="I115" s="13"/>
      <c r="K115" s="13"/>
      <c r="M115" s="13"/>
      <c r="O115" s="13"/>
    </row>
    <row r="116" spans="7:15" ht="16" x14ac:dyDescent="0.2">
      <c r="G116" s="13"/>
      <c r="I116" s="13"/>
      <c r="K116" s="13"/>
      <c r="M116" s="13"/>
      <c r="O116" s="13"/>
    </row>
    <row r="117" spans="7:15" ht="16" x14ac:dyDescent="0.2">
      <c r="G117" s="13"/>
      <c r="I117" s="13"/>
      <c r="K117" s="13"/>
      <c r="M117" s="13"/>
      <c r="O117" s="13"/>
    </row>
    <row r="118" spans="7:15" ht="16" x14ac:dyDescent="0.2">
      <c r="G118" s="13"/>
      <c r="I118" s="13"/>
      <c r="K118" s="13"/>
      <c r="M118" s="13"/>
      <c r="O118" s="13"/>
    </row>
    <row r="119" spans="7:15" ht="16" x14ac:dyDescent="0.2">
      <c r="G119" s="13"/>
      <c r="I119" s="13"/>
      <c r="K119" s="13"/>
      <c r="M119" s="13"/>
      <c r="O119" s="13"/>
    </row>
    <row r="120" spans="7:15" ht="16" x14ac:dyDescent="0.2">
      <c r="G120" s="13"/>
      <c r="I120" s="13"/>
      <c r="K120" s="13"/>
      <c r="M120" s="13"/>
      <c r="O120" s="13"/>
    </row>
    <row r="121" spans="7:15" ht="16" x14ac:dyDescent="0.2">
      <c r="G121" s="13"/>
      <c r="I121" s="13"/>
      <c r="K121" s="13"/>
      <c r="M121" s="13"/>
      <c r="O121" s="13"/>
    </row>
    <row r="122" spans="7:15" ht="16" x14ac:dyDescent="0.2">
      <c r="G122" s="13"/>
      <c r="I122" s="13"/>
      <c r="K122" s="13"/>
      <c r="M122" s="13"/>
      <c r="O122" s="13"/>
    </row>
    <row r="123" spans="7:15" ht="16" x14ac:dyDescent="0.2">
      <c r="G123" s="13"/>
      <c r="I123" s="13"/>
      <c r="K123" s="13"/>
      <c r="M123" s="13"/>
      <c r="O123" s="13"/>
    </row>
    <row r="124" spans="7:15" ht="16" x14ac:dyDescent="0.2">
      <c r="G124" s="13"/>
      <c r="I124" s="13"/>
      <c r="K124" s="13"/>
      <c r="M124" s="13"/>
      <c r="O124" s="13"/>
    </row>
    <row r="125" spans="7:15" ht="16" x14ac:dyDescent="0.2">
      <c r="G125" s="13"/>
      <c r="I125" s="13"/>
      <c r="K125" s="13"/>
      <c r="M125" s="13"/>
      <c r="O125" s="13"/>
    </row>
    <row r="126" spans="7:15" ht="16" x14ac:dyDescent="0.2">
      <c r="G126" s="13"/>
      <c r="I126" s="13"/>
      <c r="K126" s="13"/>
      <c r="M126" s="13"/>
      <c r="O126" s="13"/>
    </row>
    <row r="127" spans="7:15" ht="16" x14ac:dyDescent="0.2">
      <c r="G127" s="13"/>
      <c r="I127" s="13"/>
      <c r="K127" s="13"/>
      <c r="M127" s="13"/>
      <c r="O127" s="13"/>
    </row>
    <row r="128" spans="7:15" ht="16" x14ac:dyDescent="0.2">
      <c r="G128" s="13"/>
      <c r="I128" s="13"/>
      <c r="K128" s="13"/>
      <c r="M128" s="13"/>
      <c r="O128" s="13"/>
    </row>
    <row r="129" spans="7:15" ht="16" x14ac:dyDescent="0.2">
      <c r="G129" s="13"/>
      <c r="I129" s="13"/>
      <c r="K129" s="13"/>
      <c r="M129" s="13"/>
      <c r="O129" s="13"/>
    </row>
    <row r="130" spans="7:15" ht="16" x14ac:dyDescent="0.2">
      <c r="G130" s="13"/>
      <c r="I130" s="13"/>
      <c r="K130" s="13"/>
      <c r="M130" s="13"/>
      <c r="O130" s="13"/>
    </row>
    <row r="131" spans="7:15" ht="16" x14ac:dyDescent="0.2">
      <c r="G131" s="13"/>
      <c r="I131" s="13"/>
      <c r="K131" s="13"/>
      <c r="M131" s="13"/>
      <c r="O131" s="13"/>
    </row>
    <row r="132" spans="7:15" ht="16" x14ac:dyDescent="0.2">
      <c r="G132" s="13"/>
      <c r="I132" s="13"/>
      <c r="K132" s="13"/>
      <c r="M132" s="13"/>
      <c r="O132" s="13"/>
    </row>
    <row r="133" spans="7:15" ht="16" x14ac:dyDescent="0.2">
      <c r="G133" s="13"/>
      <c r="I133" s="13"/>
      <c r="K133" s="13"/>
      <c r="M133" s="13"/>
      <c r="O133" s="13"/>
    </row>
    <row r="134" spans="7:15" ht="16" x14ac:dyDescent="0.2">
      <c r="G134" s="13"/>
      <c r="I134" s="13"/>
      <c r="K134" s="13"/>
      <c r="M134" s="13"/>
      <c r="O134" s="13"/>
    </row>
    <row r="135" spans="7:15" ht="16" x14ac:dyDescent="0.2">
      <c r="G135" s="13"/>
      <c r="I135" s="13"/>
      <c r="K135" s="13"/>
      <c r="M135" s="13"/>
      <c r="O135" s="13"/>
    </row>
    <row r="136" spans="7:15" ht="16" x14ac:dyDescent="0.2">
      <c r="G136" s="13"/>
      <c r="I136" s="13"/>
      <c r="K136" s="13"/>
      <c r="M136" s="13"/>
      <c r="O136" s="13"/>
    </row>
    <row r="137" spans="7:15" ht="16" x14ac:dyDescent="0.2">
      <c r="G137" s="13"/>
      <c r="I137" s="13"/>
      <c r="K137" s="13"/>
      <c r="M137" s="13"/>
      <c r="O137" s="13"/>
    </row>
    <row r="138" spans="7:15" ht="16" x14ac:dyDescent="0.2">
      <c r="G138" s="13"/>
      <c r="I138" s="13"/>
      <c r="K138" s="13"/>
      <c r="M138" s="13"/>
      <c r="O138" s="13"/>
    </row>
    <row r="139" spans="7:15" ht="16" x14ac:dyDescent="0.2">
      <c r="G139" s="13"/>
      <c r="I139" s="13"/>
      <c r="K139" s="13"/>
      <c r="M139" s="13"/>
      <c r="O139" s="13"/>
    </row>
    <row r="140" spans="7:15" ht="16" x14ac:dyDescent="0.2">
      <c r="G140" s="13"/>
      <c r="I140" s="13"/>
      <c r="K140" s="13"/>
      <c r="M140" s="13"/>
      <c r="O140" s="13"/>
    </row>
    <row r="141" spans="7:15" ht="16" x14ac:dyDescent="0.2">
      <c r="G141" s="13"/>
      <c r="I141" s="13"/>
      <c r="K141" s="13"/>
      <c r="M141" s="13"/>
      <c r="O141" s="13"/>
    </row>
    <row r="142" spans="7:15" ht="16" x14ac:dyDescent="0.2">
      <c r="G142" s="13"/>
      <c r="I142" s="13"/>
      <c r="K142" s="13"/>
      <c r="M142" s="13"/>
      <c r="O142" s="13"/>
    </row>
    <row r="143" spans="7:15" ht="16" x14ac:dyDescent="0.2">
      <c r="G143" s="13"/>
      <c r="I143" s="13"/>
      <c r="K143" s="13"/>
      <c r="M143" s="13"/>
      <c r="O143" s="13"/>
    </row>
    <row r="144" spans="7:15" ht="16" x14ac:dyDescent="0.2">
      <c r="G144" s="13"/>
      <c r="I144" s="13"/>
      <c r="K144" s="13"/>
      <c r="M144" s="13"/>
      <c r="O144" s="13"/>
    </row>
    <row r="145" spans="7:15" ht="16" x14ac:dyDescent="0.2">
      <c r="G145" s="13"/>
      <c r="I145" s="13"/>
      <c r="K145" s="13"/>
      <c r="M145" s="13"/>
      <c r="O145" s="13"/>
    </row>
    <row r="146" spans="7:15" ht="16" x14ac:dyDescent="0.2">
      <c r="G146" s="13"/>
      <c r="I146" s="13"/>
      <c r="K146" s="13"/>
      <c r="M146" s="13"/>
      <c r="O146" s="13"/>
    </row>
    <row r="147" spans="7:15" ht="16" x14ac:dyDescent="0.2">
      <c r="G147" s="13"/>
      <c r="I147" s="13"/>
      <c r="K147" s="13"/>
      <c r="M147" s="13"/>
      <c r="O147" s="13"/>
    </row>
    <row r="148" spans="7:15" ht="16" x14ac:dyDescent="0.2">
      <c r="G148" s="13"/>
      <c r="I148" s="13"/>
      <c r="K148" s="13"/>
      <c r="M148" s="13"/>
      <c r="O148" s="13"/>
    </row>
    <row r="149" spans="7:15" ht="16" x14ac:dyDescent="0.2">
      <c r="G149" s="13"/>
      <c r="I149" s="13"/>
      <c r="K149" s="13"/>
      <c r="M149" s="13"/>
      <c r="O149" s="13"/>
    </row>
    <row r="150" spans="7:15" ht="16" x14ac:dyDescent="0.2">
      <c r="G150" s="13"/>
      <c r="I150" s="13"/>
      <c r="K150" s="13"/>
      <c r="M150" s="13"/>
      <c r="O150" s="13"/>
    </row>
    <row r="151" spans="7:15" ht="16" x14ac:dyDescent="0.2">
      <c r="G151" s="13"/>
      <c r="I151" s="13"/>
      <c r="K151" s="13"/>
      <c r="M151" s="13"/>
      <c r="O151" s="13"/>
    </row>
    <row r="152" spans="7:15" ht="16" x14ac:dyDescent="0.2">
      <c r="G152" s="13"/>
      <c r="I152" s="13"/>
      <c r="K152" s="13"/>
      <c r="M152" s="13"/>
      <c r="O152" s="13"/>
    </row>
    <row r="153" spans="7:15" ht="16" x14ac:dyDescent="0.2">
      <c r="G153" s="13"/>
      <c r="I153" s="13"/>
      <c r="K153" s="13"/>
      <c r="M153" s="13"/>
      <c r="O153" s="13"/>
    </row>
    <row r="154" spans="7:15" ht="16" x14ac:dyDescent="0.2">
      <c r="G154" s="13"/>
      <c r="I154" s="13"/>
      <c r="K154" s="13"/>
      <c r="M154" s="13"/>
      <c r="O154" s="13"/>
    </row>
    <row r="155" spans="7:15" ht="16" x14ac:dyDescent="0.2">
      <c r="G155" s="13"/>
      <c r="I155" s="13"/>
      <c r="K155" s="13"/>
      <c r="M155" s="13"/>
      <c r="O155" s="13"/>
    </row>
    <row r="156" spans="7:15" ht="16" x14ac:dyDescent="0.2">
      <c r="G156" s="13"/>
      <c r="I156" s="13"/>
      <c r="K156" s="13"/>
      <c r="M156" s="13"/>
      <c r="O156" s="13"/>
    </row>
    <row r="157" spans="7:15" ht="16" x14ac:dyDescent="0.2">
      <c r="G157" s="13"/>
      <c r="I157" s="13"/>
      <c r="K157" s="13"/>
      <c r="M157" s="13"/>
      <c r="O157" s="13"/>
    </row>
    <row r="158" spans="7:15" ht="16" x14ac:dyDescent="0.2">
      <c r="G158" s="13"/>
      <c r="I158" s="13"/>
      <c r="K158" s="13"/>
      <c r="M158" s="13"/>
      <c r="O158" s="13"/>
    </row>
    <row r="159" spans="7:15" ht="16" x14ac:dyDescent="0.2">
      <c r="G159" s="13"/>
      <c r="I159" s="13"/>
      <c r="K159" s="13"/>
      <c r="M159" s="13"/>
      <c r="O159" s="13"/>
    </row>
    <row r="160" spans="7:15" ht="16" x14ac:dyDescent="0.2">
      <c r="G160" s="13"/>
      <c r="I160" s="13"/>
      <c r="K160" s="13"/>
      <c r="M160" s="13"/>
      <c r="O160" s="13"/>
    </row>
    <row r="161" spans="7:15" ht="16" x14ac:dyDescent="0.2">
      <c r="G161" s="13"/>
      <c r="I161" s="13"/>
      <c r="K161" s="13"/>
      <c r="M161" s="13"/>
      <c r="O161" s="13"/>
    </row>
    <row r="162" spans="7:15" ht="16" x14ac:dyDescent="0.2">
      <c r="G162" s="13"/>
      <c r="I162" s="13"/>
      <c r="K162" s="13"/>
      <c r="M162" s="13"/>
      <c r="O162" s="13"/>
    </row>
    <row r="163" spans="7:15" ht="16" x14ac:dyDescent="0.2">
      <c r="G163" s="13"/>
      <c r="I163" s="13"/>
      <c r="K163" s="13"/>
      <c r="M163" s="13"/>
      <c r="O163" s="13"/>
    </row>
    <row r="164" spans="7:15" ht="16" x14ac:dyDescent="0.2">
      <c r="G164" s="13"/>
      <c r="I164" s="13"/>
      <c r="K164" s="13"/>
      <c r="M164" s="13"/>
      <c r="O164" s="13"/>
    </row>
    <row r="165" spans="7:15" ht="16" x14ac:dyDescent="0.2">
      <c r="G165" s="13"/>
      <c r="I165" s="13"/>
      <c r="K165" s="13"/>
      <c r="M165" s="13"/>
      <c r="O165" s="13"/>
    </row>
    <row r="166" spans="7:15" ht="16" x14ac:dyDescent="0.2">
      <c r="G166" s="13"/>
      <c r="I166" s="13"/>
      <c r="K166" s="13"/>
      <c r="M166" s="13"/>
      <c r="O166" s="13"/>
    </row>
    <row r="167" spans="7:15" ht="16" x14ac:dyDescent="0.2">
      <c r="G167" s="13"/>
      <c r="I167" s="13"/>
      <c r="K167" s="13"/>
      <c r="M167" s="13"/>
      <c r="O167" s="13"/>
    </row>
    <row r="168" spans="7:15" ht="16" x14ac:dyDescent="0.2">
      <c r="G168" s="13"/>
      <c r="I168" s="13"/>
      <c r="K168" s="13"/>
      <c r="M168" s="13"/>
      <c r="O168" s="13"/>
    </row>
    <row r="169" spans="7:15" ht="16" x14ac:dyDescent="0.2">
      <c r="G169" s="13"/>
      <c r="I169" s="13"/>
      <c r="K169" s="13"/>
      <c r="M169" s="13"/>
      <c r="O169" s="13"/>
    </row>
    <row r="170" spans="7:15" ht="16" x14ac:dyDescent="0.2">
      <c r="G170" s="13"/>
      <c r="I170" s="13"/>
      <c r="K170" s="13"/>
      <c r="M170" s="13"/>
      <c r="O170" s="13"/>
    </row>
    <row r="171" spans="7:15" ht="16" x14ac:dyDescent="0.2">
      <c r="G171" s="13"/>
      <c r="I171" s="13"/>
      <c r="K171" s="13"/>
      <c r="M171" s="13"/>
      <c r="O171" s="13"/>
    </row>
    <row r="172" spans="7:15" ht="16" x14ac:dyDescent="0.2">
      <c r="G172" s="13"/>
      <c r="I172" s="13"/>
      <c r="K172" s="13"/>
      <c r="M172" s="13"/>
      <c r="O172" s="13"/>
    </row>
    <row r="173" spans="7:15" ht="16" x14ac:dyDescent="0.2">
      <c r="G173" s="13"/>
      <c r="I173" s="13"/>
      <c r="K173" s="13"/>
      <c r="M173" s="13"/>
      <c r="O173" s="13"/>
    </row>
    <row r="174" spans="7:15" ht="16" x14ac:dyDescent="0.2">
      <c r="G174" s="13"/>
      <c r="I174" s="13"/>
      <c r="K174" s="13"/>
      <c r="M174" s="13"/>
      <c r="O174" s="13"/>
    </row>
    <row r="175" spans="7:15" ht="16" x14ac:dyDescent="0.2">
      <c r="G175" s="13"/>
      <c r="I175" s="13"/>
      <c r="K175" s="13"/>
      <c r="M175" s="13"/>
      <c r="O175" s="13"/>
    </row>
    <row r="176" spans="7:15" ht="16" x14ac:dyDescent="0.2">
      <c r="G176" s="13"/>
      <c r="I176" s="13"/>
      <c r="K176" s="13"/>
      <c r="M176" s="13"/>
      <c r="O176" s="13"/>
    </row>
    <row r="177" spans="7:15" ht="16" x14ac:dyDescent="0.2">
      <c r="G177" s="13"/>
      <c r="I177" s="13"/>
      <c r="K177" s="13"/>
      <c r="M177" s="13"/>
      <c r="O177" s="13"/>
    </row>
    <row r="178" spans="7:15" ht="16" x14ac:dyDescent="0.2">
      <c r="G178" s="13"/>
      <c r="I178" s="13"/>
      <c r="K178" s="13"/>
      <c r="M178" s="13"/>
      <c r="O178" s="13"/>
    </row>
    <row r="179" spans="7:15" ht="16" x14ac:dyDescent="0.2">
      <c r="G179" s="13"/>
      <c r="I179" s="13"/>
      <c r="K179" s="13"/>
      <c r="M179" s="13"/>
      <c r="O179" s="13"/>
    </row>
    <row r="180" spans="7:15" ht="16" x14ac:dyDescent="0.2">
      <c r="G180" s="13"/>
      <c r="I180" s="13"/>
      <c r="K180" s="13"/>
      <c r="M180" s="13"/>
      <c r="O180" s="13"/>
    </row>
    <row r="181" spans="7:15" ht="16" x14ac:dyDescent="0.2">
      <c r="G181" s="13"/>
      <c r="I181" s="13"/>
      <c r="K181" s="13"/>
      <c r="M181" s="13"/>
      <c r="O181" s="13"/>
    </row>
    <row r="182" spans="7:15" ht="16" x14ac:dyDescent="0.2">
      <c r="G182" s="13"/>
      <c r="I182" s="13"/>
      <c r="K182" s="13"/>
      <c r="M182" s="13"/>
      <c r="O182" s="13"/>
    </row>
    <row r="183" spans="7:15" ht="16" x14ac:dyDescent="0.2">
      <c r="G183" s="13"/>
      <c r="I183" s="13"/>
      <c r="K183" s="13"/>
      <c r="M183" s="13"/>
      <c r="O183" s="13"/>
    </row>
    <row r="184" spans="7:15" ht="16" x14ac:dyDescent="0.2">
      <c r="G184" s="13"/>
      <c r="I184" s="13"/>
      <c r="K184" s="13"/>
      <c r="M184" s="13"/>
      <c r="O184" s="13"/>
    </row>
    <row r="185" spans="7:15" ht="16" x14ac:dyDescent="0.2">
      <c r="G185" s="13"/>
      <c r="I185" s="13"/>
      <c r="K185" s="13"/>
      <c r="M185" s="13"/>
      <c r="O185" s="13"/>
    </row>
    <row r="186" spans="7:15" ht="16" x14ac:dyDescent="0.2">
      <c r="G186" s="13"/>
      <c r="I186" s="13"/>
      <c r="K186" s="13"/>
      <c r="M186" s="13"/>
      <c r="O186" s="13"/>
    </row>
    <row r="187" spans="7:15" ht="16" x14ac:dyDescent="0.2">
      <c r="G187" s="13"/>
      <c r="I187" s="13"/>
      <c r="K187" s="13"/>
      <c r="M187" s="13"/>
      <c r="O187" s="13"/>
    </row>
    <row r="188" spans="7:15" ht="16" x14ac:dyDescent="0.2">
      <c r="G188" s="13"/>
      <c r="I188" s="13"/>
      <c r="K188" s="13"/>
      <c r="M188" s="13"/>
      <c r="O188" s="13"/>
    </row>
    <row r="189" spans="7:15" ht="16" x14ac:dyDescent="0.2">
      <c r="G189" s="13"/>
      <c r="I189" s="13"/>
      <c r="K189" s="13"/>
      <c r="M189" s="13"/>
      <c r="O189" s="13"/>
    </row>
    <row r="190" spans="7:15" ht="16" x14ac:dyDescent="0.2">
      <c r="G190" s="13"/>
      <c r="I190" s="13"/>
      <c r="K190" s="13"/>
      <c r="M190" s="13"/>
      <c r="O190" s="13"/>
    </row>
    <row r="191" spans="7:15" ht="16" x14ac:dyDescent="0.2">
      <c r="G191" s="13"/>
      <c r="I191" s="13"/>
      <c r="K191" s="13"/>
      <c r="M191" s="13"/>
      <c r="O191" s="13"/>
    </row>
    <row r="192" spans="7:15" ht="16" x14ac:dyDescent="0.2">
      <c r="G192" s="13"/>
      <c r="I192" s="13"/>
      <c r="K192" s="13"/>
      <c r="M192" s="13"/>
      <c r="O192" s="13"/>
    </row>
    <row r="193" spans="7:15" ht="16" x14ac:dyDescent="0.2">
      <c r="G193" s="13"/>
      <c r="I193" s="13"/>
      <c r="K193" s="13"/>
      <c r="M193" s="13"/>
      <c r="O193" s="13"/>
    </row>
    <row r="194" spans="7:15" ht="16" x14ac:dyDescent="0.2">
      <c r="G194" s="13"/>
      <c r="I194" s="13"/>
      <c r="K194" s="13"/>
      <c r="M194" s="13"/>
      <c r="O194" s="13"/>
    </row>
    <row r="195" spans="7:15" ht="16" x14ac:dyDescent="0.2">
      <c r="G195" s="13"/>
      <c r="I195" s="13"/>
      <c r="K195" s="13"/>
      <c r="M195" s="13"/>
      <c r="O195" s="13"/>
    </row>
    <row r="196" spans="7:15" ht="16" x14ac:dyDescent="0.2">
      <c r="G196" s="13"/>
      <c r="I196" s="13"/>
      <c r="K196" s="13"/>
      <c r="M196" s="13"/>
      <c r="O196" s="13"/>
    </row>
    <row r="197" spans="7:15" ht="16" x14ac:dyDescent="0.2">
      <c r="G197" s="13"/>
      <c r="I197" s="13"/>
      <c r="K197" s="13"/>
      <c r="M197" s="13"/>
      <c r="O197" s="13"/>
    </row>
    <row r="198" spans="7:15" ht="16" x14ac:dyDescent="0.2">
      <c r="G198" s="13"/>
      <c r="I198" s="13"/>
      <c r="K198" s="13"/>
      <c r="M198" s="13"/>
      <c r="O198" s="13"/>
    </row>
    <row r="199" spans="7:15" ht="16" x14ac:dyDescent="0.2">
      <c r="G199" s="13"/>
      <c r="I199" s="13"/>
      <c r="K199" s="13"/>
      <c r="M199" s="13"/>
      <c r="O199" s="13"/>
    </row>
    <row r="200" spans="7:15" ht="16" x14ac:dyDescent="0.2">
      <c r="G200" s="13"/>
      <c r="I200" s="13"/>
      <c r="K200" s="13"/>
      <c r="M200" s="13"/>
      <c r="O200" s="13"/>
    </row>
    <row r="201" spans="7:15" ht="16" x14ac:dyDescent="0.2">
      <c r="G201" s="13"/>
      <c r="I201" s="13"/>
      <c r="K201" s="13"/>
      <c r="M201" s="13"/>
      <c r="O201" s="13"/>
    </row>
    <row r="202" spans="7:15" ht="16" x14ac:dyDescent="0.2">
      <c r="G202" s="13"/>
      <c r="I202" s="13"/>
      <c r="K202" s="13"/>
      <c r="M202" s="13"/>
      <c r="O202" s="13"/>
    </row>
    <row r="203" spans="7:15" ht="16" x14ac:dyDescent="0.2">
      <c r="G203" s="13"/>
      <c r="I203" s="13"/>
      <c r="K203" s="13"/>
      <c r="M203" s="13"/>
      <c r="O203" s="13"/>
    </row>
    <row r="204" spans="7:15" ht="16" x14ac:dyDescent="0.2">
      <c r="G204" s="13"/>
      <c r="I204" s="13"/>
      <c r="K204" s="13"/>
      <c r="M204" s="13"/>
      <c r="O204" s="13"/>
    </row>
    <row r="205" spans="7:15" ht="16" x14ac:dyDescent="0.2">
      <c r="G205" s="13"/>
      <c r="I205" s="13"/>
      <c r="K205" s="13"/>
      <c r="M205" s="13"/>
      <c r="O205" s="13"/>
    </row>
    <row r="206" spans="7:15" ht="16" x14ac:dyDescent="0.2">
      <c r="G206" s="13"/>
      <c r="I206" s="13"/>
      <c r="K206" s="13"/>
      <c r="M206" s="13"/>
      <c r="O206" s="13"/>
    </row>
    <row r="207" spans="7:15" ht="16" x14ac:dyDescent="0.2">
      <c r="G207" s="13"/>
      <c r="I207" s="13"/>
      <c r="K207" s="13"/>
      <c r="M207" s="13"/>
      <c r="O207" s="13"/>
    </row>
    <row r="208" spans="7:15" ht="16" x14ac:dyDescent="0.2">
      <c r="G208" s="13"/>
      <c r="I208" s="13"/>
      <c r="K208" s="13"/>
      <c r="M208" s="13"/>
      <c r="O208" s="13"/>
    </row>
    <row r="209" spans="7:15" ht="16" x14ac:dyDescent="0.2">
      <c r="G209" s="13"/>
      <c r="I209" s="13"/>
      <c r="K209" s="13"/>
      <c r="M209" s="13"/>
      <c r="O209" s="13"/>
    </row>
    <row r="210" spans="7:15" ht="16" x14ac:dyDescent="0.2">
      <c r="G210" s="13"/>
      <c r="I210" s="13"/>
      <c r="K210" s="13"/>
      <c r="M210" s="13"/>
      <c r="O210" s="13"/>
    </row>
    <row r="211" spans="7:15" ht="16" x14ac:dyDescent="0.2">
      <c r="G211" s="13"/>
      <c r="I211" s="13"/>
      <c r="K211" s="13"/>
      <c r="M211" s="13"/>
      <c r="O211" s="13"/>
    </row>
    <row r="212" spans="7:15" ht="16" x14ac:dyDescent="0.2">
      <c r="G212" s="13"/>
      <c r="I212" s="13"/>
      <c r="K212" s="13"/>
      <c r="M212" s="13"/>
      <c r="O212" s="13"/>
    </row>
    <row r="213" spans="7:15" ht="16" x14ac:dyDescent="0.2">
      <c r="G213" s="13"/>
      <c r="I213" s="13"/>
      <c r="K213" s="13"/>
      <c r="M213" s="13"/>
      <c r="O213" s="13"/>
    </row>
    <row r="214" spans="7:15" ht="16" x14ac:dyDescent="0.2">
      <c r="G214" s="13"/>
      <c r="I214" s="13"/>
      <c r="K214" s="13"/>
      <c r="M214" s="13"/>
      <c r="O214" s="13"/>
    </row>
    <row r="215" spans="7:15" ht="16" x14ac:dyDescent="0.2">
      <c r="G215" s="13"/>
      <c r="I215" s="13"/>
      <c r="K215" s="13"/>
      <c r="M215" s="13"/>
      <c r="O215" s="13"/>
    </row>
    <row r="216" spans="7:15" ht="16" x14ac:dyDescent="0.2">
      <c r="G216" s="13"/>
      <c r="I216" s="13"/>
      <c r="K216" s="13"/>
      <c r="M216" s="13"/>
      <c r="O216" s="13"/>
    </row>
    <row r="217" spans="7:15" ht="16" x14ac:dyDescent="0.2">
      <c r="G217" s="13"/>
      <c r="I217" s="13"/>
      <c r="K217" s="13"/>
      <c r="M217" s="13"/>
      <c r="O217" s="13"/>
    </row>
    <row r="218" spans="7:15" ht="16" x14ac:dyDescent="0.2">
      <c r="G218" s="13"/>
      <c r="I218" s="13"/>
      <c r="K218" s="13"/>
      <c r="M218" s="13"/>
      <c r="O218" s="13"/>
    </row>
    <row r="219" spans="7:15" ht="16" x14ac:dyDescent="0.2">
      <c r="G219" s="13"/>
      <c r="I219" s="13"/>
      <c r="K219" s="13"/>
      <c r="M219" s="13"/>
      <c r="O219" s="13"/>
    </row>
    <row r="220" spans="7:15" ht="16" x14ac:dyDescent="0.2">
      <c r="G220" s="13"/>
      <c r="I220" s="13"/>
      <c r="K220" s="13"/>
      <c r="M220" s="13"/>
      <c r="O220" s="13"/>
    </row>
    <row r="221" spans="7:15" ht="16" x14ac:dyDescent="0.2">
      <c r="G221" s="13"/>
      <c r="I221" s="13"/>
      <c r="K221" s="13"/>
      <c r="M221" s="13"/>
      <c r="O221" s="13"/>
    </row>
    <row r="222" spans="7:15" ht="16" x14ac:dyDescent="0.2">
      <c r="G222" s="13"/>
      <c r="I222" s="13"/>
      <c r="K222" s="13"/>
      <c r="M222" s="13"/>
      <c r="O222" s="13"/>
    </row>
    <row r="223" spans="7:15" ht="16" x14ac:dyDescent="0.2">
      <c r="G223" s="13"/>
      <c r="I223" s="13"/>
      <c r="K223" s="13"/>
      <c r="M223" s="13"/>
      <c r="O223" s="13"/>
    </row>
    <row r="224" spans="7:15" ht="16" x14ac:dyDescent="0.2">
      <c r="G224" s="13"/>
      <c r="I224" s="13"/>
      <c r="K224" s="13"/>
      <c r="M224" s="13"/>
      <c r="O224" s="13"/>
    </row>
    <row r="225" spans="7:15" ht="16" x14ac:dyDescent="0.2">
      <c r="G225" s="13"/>
      <c r="I225" s="13"/>
      <c r="K225" s="13"/>
      <c r="M225" s="13"/>
      <c r="O225" s="13"/>
    </row>
    <row r="226" spans="7:15" ht="16" x14ac:dyDescent="0.2">
      <c r="G226" s="13"/>
      <c r="I226" s="13"/>
      <c r="K226" s="13"/>
      <c r="M226" s="13"/>
      <c r="O226" s="13"/>
    </row>
    <row r="227" spans="7:15" ht="16" x14ac:dyDescent="0.2">
      <c r="G227" s="13"/>
      <c r="I227" s="13"/>
      <c r="K227" s="13"/>
      <c r="M227" s="13"/>
      <c r="O227" s="13"/>
    </row>
    <row r="228" spans="7:15" ht="16" x14ac:dyDescent="0.2">
      <c r="G228" s="13"/>
      <c r="I228" s="13"/>
      <c r="K228" s="13"/>
      <c r="M228" s="13"/>
      <c r="O228" s="13"/>
    </row>
    <row r="229" spans="7:15" ht="16" x14ac:dyDescent="0.2">
      <c r="G229" s="13"/>
      <c r="I229" s="13"/>
      <c r="K229" s="13"/>
      <c r="M229" s="13"/>
      <c r="O229" s="13"/>
    </row>
    <row r="230" spans="7:15" ht="16" x14ac:dyDescent="0.2">
      <c r="G230" s="13"/>
      <c r="I230" s="13"/>
      <c r="K230" s="13"/>
      <c r="M230" s="13"/>
      <c r="O230" s="13"/>
    </row>
    <row r="231" spans="7:15" ht="16" x14ac:dyDescent="0.2">
      <c r="G231" s="13"/>
      <c r="I231" s="13"/>
      <c r="K231" s="13"/>
      <c r="M231" s="13"/>
      <c r="O231" s="13"/>
    </row>
    <row r="232" spans="7:15" ht="16" x14ac:dyDescent="0.2">
      <c r="G232" s="13"/>
      <c r="I232" s="13"/>
      <c r="K232" s="13"/>
      <c r="M232" s="13"/>
      <c r="O232" s="13"/>
    </row>
    <row r="233" spans="7:15" ht="16" x14ac:dyDescent="0.2">
      <c r="G233" s="13"/>
      <c r="I233" s="13"/>
      <c r="K233" s="13"/>
      <c r="M233" s="13"/>
      <c r="O233" s="13"/>
    </row>
    <row r="234" spans="7:15" ht="16" x14ac:dyDescent="0.2">
      <c r="G234" s="13"/>
      <c r="I234" s="13"/>
      <c r="K234" s="13"/>
      <c r="M234" s="13"/>
      <c r="O234" s="13"/>
    </row>
    <row r="235" spans="7:15" ht="16" x14ac:dyDescent="0.2">
      <c r="G235" s="13"/>
      <c r="I235" s="13"/>
      <c r="K235" s="13"/>
      <c r="M235" s="13"/>
      <c r="O235" s="13"/>
    </row>
    <row r="236" spans="7:15" ht="16" x14ac:dyDescent="0.2">
      <c r="G236" s="13"/>
      <c r="I236" s="13"/>
      <c r="K236" s="13"/>
      <c r="M236" s="13"/>
      <c r="O236" s="13"/>
    </row>
    <row r="237" spans="7:15" ht="16" x14ac:dyDescent="0.2">
      <c r="G237" s="13"/>
      <c r="I237" s="13"/>
      <c r="K237" s="13"/>
      <c r="M237" s="13"/>
      <c r="O237" s="13"/>
    </row>
    <row r="238" spans="7:15" ht="16" x14ac:dyDescent="0.2">
      <c r="G238" s="13"/>
      <c r="I238" s="13"/>
      <c r="K238" s="13"/>
      <c r="M238" s="13"/>
      <c r="O238" s="13"/>
    </row>
    <row r="239" spans="7:15" ht="16" x14ac:dyDescent="0.2">
      <c r="G239" s="13"/>
      <c r="I239" s="13"/>
      <c r="K239" s="13"/>
      <c r="M239" s="13"/>
      <c r="O239" s="13"/>
    </row>
    <row r="240" spans="7:15" ht="16" x14ac:dyDescent="0.2">
      <c r="G240" s="13"/>
      <c r="I240" s="13"/>
      <c r="K240" s="13"/>
      <c r="M240" s="13"/>
      <c r="O240" s="13"/>
    </row>
    <row r="241" spans="7:15" ht="16" x14ac:dyDescent="0.2">
      <c r="G241" s="13"/>
      <c r="I241" s="13"/>
      <c r="K241" s="13"/>
      <c r="M241" s="13"/>
      <c r="O241" s="13"/>
    </row>
    <row r="242" spans="7:15" ht="16" x14ac:dyDescent="0.2">
      <c r="G242" s="13"/>
      <c r="I242" s="13"/>
      <c r="K242" s="13"/>
      <c r="M242" s="13"/>
      <c r="O242" s="13"/>
    </row>
    <row r="243" spans="7:15" ht="16" x14ac:dyDescent="0.2">
      <c r="G243" s="13"/>
      <c r="I243" s="13"/>
      <c r="K243" s="13"/>
      <c r="M243" s="13"/>
      <c r="O243" s="13"/>
    </row>
    <row r="244" spans="7:15" ht="16" x14ac:dyDescent="0.2">
      <c r="G244" s="13"/>
      <c r="I244" s="13"/>
      <c r="K244" s="13"/>
      <c r="M244" s="13"/>
      <c r="O244" s="13"/>
    </row>
    <row r="245" spans="7:15" ht="16" x14ac:dyDescent="0.2">
      <c r="G245" s="13"/>
      <c r="I245" s="13"/>
      <c r="K245" s="13"/>
      <c r="M245" s="13"/>
      <c r="O245" s="13"/>
    </row>
    <row r="246" spans="7:15" ht="16" x14ac:dyDescent="0.2">
      <c r="G246" s="13"/>
      <c r="I246" s="13"/>
      <c r="K246" s="13"/>
      <c r="M246" s="13"/>
      <c r="O246" s="13"/>
    </row>
    <row r="247" spans="7:15" ht="16" x14ac:dyDescent="0.2">
      <c r="G247" s="13"/>
      <c r="I247" s="13"/>
      <c r="K247" s="13"/>
      <c r="M247" s="13"/>
      <c r="O247" s="13"/>
    </row>
    <row r="248" spans="7:15" ht="16" x14ac:dyDescent="0.2">
      <c r="G248" s="13"/>
      <c r="I248" s="13"/>
      <c r="K248" s="13"/>
      <c r="M248" s="13"/>
      <c r="O248" s="13"/>
    </row>
    <row r="249" spans="7:15" ht="16" x14ac:dyDescent="0.2">
      <c r="G249" s="13"/>
      <c r="I249" s="13"/>
      <c r="K249" s="13"/>
      <c r="M249" s="13"/>
      <c r="O249" s="13"/>
    </row>
    <row r="250" spans="7:15" ht="16" x14ac:dyDescent="0.2">
      <c r="G250" s="13"/>
      <c r="I250" s="13"/>
      <c r="K250" s="13"/>
      <c r="M250" s="13"/>
      <c r="O250" s="13"/>
    </row>
    <row r="251" spans="7:15" ht="16" x14ac:dyDescent="0.2">
      <c r="G251" s="13"/>
      <c r="I251" s="13"/>
      <c r="K251" s="13"/>
      <c r="M251" s="13"/>
      <c r="O251" s="13"/>
    </row>
    <row r="252" spans="7:15" ht="16" x14ac:dyDescent="0.2">
      <c r="G252" s="13"/>
      <c r="I252" s="13"/>
      <c r="K252" s="13"/>
      <c r="M252" s="13"/>
      <c r="O252" s="13"/>
    </row>
    <row r="253" spans="7:15" ht="16" x14ac:dyDescent="0.2">
      <c r="G253" s="13"/>
      <c r="I253" s="13"/>
      <c r="K253" s="13"/>
      <c r="M253" s="13"/>
      <c r="O253" s="13"/>
    </row>
    <row r="254" spans="7:15" ht="16" x14ac:dyDescent="0.2">
      <c r="G254" s="13"/>
      <c r="I254" s="13"/>
      <c r="K254" s="13"/>
      <c r="M254" s="13"/>
      <c r="O254" s="13"/>
    </row>
    <row r="255" spans="7:15" ht="16" x14ac:dyDescent="0.2">
      <c r="G255" s="13"/>
      <c r="I255" s="13"/>
      <c r="K255" s="13"/>
      <c r="M255" s="13"/>
      <c r="O255" s="13"/>
    </row>
    <row r="256" spans="7:15" ht="16" x14ac:dyDescent="0.2">
      <c r="G256" s="13"/>
      <c r="I256" s="13"/>
      <c r="K256" s="13"/>
      <c r="M256" s="13"/>
      <c r="O256" s="13"/>
    </row>
    <row r="257" spans="7:15" ht="16" x14ac:dyDescent="0.2">
      <c r="G257" s="13"/>
      <c r="I257" s="13"/>
      <c r="K257" s="13"/>
      <c r="M257" s="13"/>
      <c r="O257" s="13"/>
    </row>
    <row r="258" spans="7:15" ht="16" x14ac:dyDescent="0.2">
      <c r="G258" s="13"/>
      <c r="I258" s="13"/>
      <c r="K258" s="13"/>
      <c r="M258" s="13"/>
      <c r="O258" s="13"/>
    </row>
    <row r="259" spans="7:15" ht="16" x14ac:dyDescent="0.2">
      <c r="G259" s="13"/>
      <c r="I259" s="13"/>
      <c r="K259" s="13"/>
      <c r="M259" s="13"/>
      <c r="O259" s="13"/>
    </row>
    <row r="260" spans="7:15" ht="16" x14ac:dyDescent="0.2">
      <c r="G260" s="13"/>
      <c r="I260" s="13"/>
      <c r="K260" s="13"/>
      <c r="M260" s="13"/>
      <c r="O260" s="13"/>
    </row>
    <row r="261" spans="7:15" ht="16" x14ac:dyDescent="0.2">
      <c r="G261" s="13"/>
      <c r="I261" s="13"/>
      <c r="K261" s="13"/>
      <c r="M261" s="13"/>
      <c r="O261" s="13"/>
    </row>
    <row r="262" spans="7:15" ht="16" x14ac:dyDescent="0.2">
      <c r="G262" s="13"/>
      <c r="I262" s="13"/>
      <c r="K262" s="13"/>
      <c r="M262" s="13"/>
      <c r="O262" s="13"/>
    </row>
    <row r="263" spans="7:15" ht="16" x14ac:dyDescent="0.2">
      <c r="G263" s="13"/>
      <c r="I263" s="13"/>
      <c r="K263" s="13"/>
      <c r="M263" s="13"/>
      <c r="O263" s="13"/>
    </row>
    <row r="264" spans="7:15" ht="16" x14ac:dyDescent="0.2">
      <c r="G264" s="13"/>
      <c r="I264" s="13"/>
      <c r="K264" s="13"/>
      <c r="M264" s="13"/>
      <c r="O264" s="13"/>
    </row>
    <row r="265" spans="7:15" ht="16" x14ac:dyDescent="0.2">
      <c r="G265" s="13"/>
      <c r="I265" s="13"/>
      <c r="K265" s="13"/>
      <c r="M265" s="13"/>
      <c r="O265" s="13"/>
    </row>
    <row r="266" spans="7:15" ht="16" x14ac:dyDescent="0.2">
      <c r="G266" s="13"/>
      <c r="I266" s="13"/>
      <c r="K266" s="13"/>
      <c r="M266" s="13"/>
      <c r="O266" s="13"/>
    </row>
    <row r="267" spans="7:15" ht="16" x14ac:dyDescent="0.2">
      <c r="G267" s="13"/>
      <c r="I267" s="13"/>
      <c r="K267" s="13"/>
      <c r="M267" s="13"/>
      <c r="O267" s="13"/>
    </row>
    <row r="268" spans="7:15" ht="16" x14ac:dyDescent="0.2">
      <c r="G268" s="13"/>
      <c r="I268" s="13"/>
      <c r="K268" s="13"/>
      <c r="M268" s="13"/>
      <c r="O268" s="13"/>
    </row>
    <row r="269" spans="7:15" ht="16" x14ac:dyDescent="0.2">
      <c r="G269" s="13"/>
      <c r="I269" s="13"/>
      <c r="K269" s="13"/>
      <c r="M269" s="13"/>
      <c r="O269" s="13"/>
    </row>
    <row r="270" spans="7:15" ht="16" x14ac:dyDescent="0.2">
      <c r="G270" s="13"/>
      <c r="I270" s="13"/>
      <c r="K270" s="13"/>
      <c r="M270" s="13"/>
      <c r="O270" s="13"/>
    </row>
    <row r="271" spans="7:15" ht="16" x14ac:dyDescent="0.2">
      <c r="G271" s="13"/>
      <c r="I271" s="13"/>
      <c r="K271" s="13"/>
      <c r="M271" s="13"/>
      <c r="O271" s="13"/>
    </row>
    <row r="272" spans="7:15" ht="16" x14ac:dyDescent="0.2">
      <c r="G272" s="13"/>
      <c r="I272" s="13"/>
      <c r="K272" s="13"/>
      <c r="M272" s="13"/>
      <c r="O272" s="13"/>
    </row>
    <row r="273" spans="7:15" ht="16" x14ac:dyDescent="0.2">
      <c r="G273" s="13"/>
      <c r="I273" s="13"/>
      <c r="K273" s="13"/>
      <c r="M273" s="13"/>
      <c r="O273" s="13"/>
    </row>
    <row r="274" spans="7:15" ht="16" x14ac:dyDescent="0.2">
      <c r="G274" s="13"/>
      <c r="I274" s="13"/>
      <c r="K274" s="13"/>
      <c r="M274" s="13"/>
      <c r="O274" s="13"/>
    </row>
    <row r="275" spans="7:15" ht="16" x14ac:dyDescent="0.2">
      <c r="G275" s="13"/>
      <c r="I275" s="13"/>
      <c r="K275" s="13"/>
      <c r="M275" s="13"/>
      <c r="O275" s="13"/>
    </row>
    <row r="276" spans="7:15" ht="16" x14ac:dyDescent="0.2">
      <c r="G276" s="13"/>
      <c r="I276" s="13"/>
      <c r="K276" s="13"/>
      <c r="M276" s="13"/>
      <c r="O276" s="13"/>
    </row>
    <row r="277" spans="7:15" ht="16" x14ac:dyDescent="0.2">
      <c r="G277" s="13"/>
      <c r="I277" s="13"/>
      <c r="K277" s="13"/>
      <c r="M277" s="13"/>
      <c r="O277" s="13"/>
    </row>
    <row r="278" spans="7:15" ht="16" x14ac:dyDescent="0.2">
      <c r="G278" s="13"/>
      <c r="I278" s="13"/>
      <c r="K278" s="13"/>
      <c r="M278" s="13"/>
      <c r="O278" s="13"/>
    </row>
    <row r="279" spans="7:15" ht="16" x14ac:dyDescent="0.2">
      <c r="G279" s="13"/>
      <c r="I279" s="13"/>
      <c r="K279" s="13"/>
      <c r="M279" s="13"/>
      <c r="O279" s="13"/>
    </row>
    <row r="280" spans="7:15" ht="16" x14ac:dyDescent="0.2">
      <c r="G280" s="13"/>
      <c r="I280" s="13"/>
      <c r="K280" s="13"/>
      <c r="M280" s="13"/>
      <c r="O280" s="13"/>
    </row>
    <row r="281" spans="7:15" ht="16" x14ac:dyDescent="0.2">
      <c r="G281" s="13"/>
      <c r="I281" s="13"/>
      <c r="K281" s="13"/>
      <c r="M281" s="13"/>
      <c r="O281" s="13"/>
    </row>
    <row r="282" spans="7:15" ht="16" x14ac:dyDescent="0.2">
      <c r="G282" s="13"/>
      <c r="I282" s="13"/>
      <c r="K282" s="13"/>
      <c r="M282" s="13"/>
      <c r="O282" s="13"/>
    </row>
    <row r="283" spans="7:15" ht="16" x14ac:dyDescent="0.2">
      <c r="G283" s="13"/>
      <c r="I283" s="13"/>
      <c r="K283" s="13"/>
      <c r="M283" s="13"/>
      <c r="O283" s="13"/>
    </row>
    <row r="284" spans="7:15" ht="16" x14ac:dyDescent="0.2">
      <c r="G284" s="13"/>
      <c r="I284" s="13"/>
      <c r="K284" s="13"/>
      <c r="M284" s="13"/>
      <c r="O284" s="13"/>
    </row>
    <row r="285" spans="7:15" ht="16" x14ac:dyDescent="0.2">
      <c r="G285" s="13"/>
      <c r="I285" s="13"/>
      <c r="K285" s="13"/>
      <c r="M285" s="13"/>
      <c r="O285" s="13"/>
    </row>
    <row r="286" spans="7:15" ht="16" x14ac:dyDescent="0.2">
      <c r="G286" s="13"/>
      <c r="I286" s="13"/>
      <c r="K286" s="13"/>
      <c r="M286" s="13"/>
      <c r="O286" s="13"/>
    </row>
    <row r="287" spans="7:15" ht="16" x14ac:dyDescent="0.2">
      <c r="G287" s="13"/>
      <c r="I287" s="13"/>
      <c r="K287" s="13"/>
      <c r="M287" s="13"/>
      <c r="O287" s="13"/>
    </row>
    <row r="288" spans="7:15" ht="16" x14ac:dyDescent="0.2">
      <c r="G288" s="13"/>
      <c r="I288" s="13"/>
      <c r="K288" s="13"/>
      <c r="M288" s="13"/>
      <c r="O288" s="13"/>
    </row>
    <row r="289" spans="7:15" ht="16" x14ac:dyDescent="0.2">
      <c r="G289" s="13"/>
      <c r="I289" s="13"/>
      <c r="K289" s="13"/>
      <c r="M289" s="13"/>
      <c r="O289" s="13"/>
    </row>
    <row r="290" spans="7:15" ht="16" x14ac:dyDescent="0.2">
      <c r="G290" s="13"/>
      <c r="I290" s="13"/>
      <c r="K290" s="13"/>
      <c r="M290" s="13"/>
      <c r="O290" s="13"/>
    </row>
    <row r="291" spans="7:15" ht="16" x14ac:dyDescent="0.2">
      <c r="G291" s="13"/>
      <c r="I291" s="13"/>
      <c r="K291" s="13"/>
      <c r="M291" s="13"/>
      <c r="O291" s="13"/>
    </row>
    <row r="292" spans="7:15" ht="16" x14ac:dyDescent="0.2">
      <c r="G292" s="13"/>
      <c r="I292" s="13"/>
      <c r="K292" s="13"/>
      <c r="M292" s="13"/>
      <c r="O292" s="13"/>
    </row>
    <row r="293" spans="7:15" ht="16" x14ac:dyDescent="0.2">
      <c r="G293" s="13"/>
      <c r="I293" s="13"/>
      <c r="K293" s="13"/>
      <c r="M293" s="13"/>
      <c r="O293" s="13"/>
    </row>
    <row r="294" spans="7:15" ht="16" x14ac:dyDescent="0.2">
      <c r="G294" s="13"/>
      <c r="I294" s="13"/>
      <c r="K294" s="13"/>
      <c r="M294" s="13"/>
      <c r="O294" s="13"/>
    </row>
    <row r="295" spans="7:15" ht="16" x14ac:dyDescent="0.2">
      <c r="G295" s="13"/>
      <c r="I295" s="13"/>
      <c r="K295" s="13"/>
      <c r="M295" s="13"/>
      <c r="O295" s="13"/>
    </row>
    <row r="296" spans="7:15" ht="16" x14ac:dyDescent="0.2">
      <c r="G296" s="13"/>
      <c r="I296" s="13"/>
      <c r="K296" s="13"/>
      <c r="M296" s="13"/>
      <c r="O296" s="13"/>
    </row>
    <row r="297" spans="7:15" ht="16" x14ac:dyDescent="0.2">
      <c r="G297" s="13"/>
      <c r="I297" s="13"/>
      <c r="K297" s="13"/>
      <c r="M297" s="13"/>
      <c r="O297" s="13"/>
    </row>
    <row r="298" spans="7:15" ht="16" x14ac:dyDescent="0.2">
      <c r="G298" s="13"/>
      <c r="I298" s="13"/>
      <c r="K298" s="13"/>
      <c r="M298" s="13"/>
      <c r="O298" s="13"/>
    </row>
    <row r="299" spans="7:15" ht="16" x14ac:dyDescent="0.2">
      <c r="G299" s="13"/>
      <c r="I299" s="13"/>
      <c r="K299" s="13"/>
      <c r="M299" s="13"/>
      <c r="O299" s="13"/>
    </row>
    <row r="300" spans="7:15" ht="16" x14ac:dyDescent="0.2">
      <c r="G300" s="13"/>
      <c r="I300" s="13"/>
      <c r="K300" s="13"/>
      <c r="M300" s="13"/>
      <c r="O300" s="13"/>
    </row>
    <row r="301" spans="7:15" ht="16" x14ac:dyDescent="0.2">
      <c r="G301" s="13"/>
      <c r="I301" s="13"/>
      <c r="K301" s="13"/>
      <c r="M301" s="13"/>
      <c r="O301" s="13"/>
    </row>
    <row r="302" spans="7:15" ht="16" x14ac:dyDescent="0.2">
      <c r="G302" s="13"/>
      <c r="I302" s="13"/>
      <c r="K302" s="13"/>
      <c r="M302" s="13"/>
      <c r="O302" s="13"/>
    </row>
    <row r="303" spans="7:15" ht="16" x14ac:dyDescent="0.2">
      <c r="G303" s="13"/>
      <c r="I303" s="13"/>
      <c r="K303" s="13"/>
      <c r="M303" s="13"/>
      <c r="O303" s="13"/>
    </row>
    <row r="304" spans="7:15" ht="16" x14ac:dyDescent="0.2">
      <c r="G304" s="13"/>
      <c r="I304" s="13"/>
      <c r="K304" s="13"/>
      <c r="M304" s="13"/>
      <c r="O304" s="13"/>
    </row>
    <row r="305" spans="7:15" ht="16" x14ac:dyDescent="0.2">
      <c r="G305" s="13"/>
      <c r="I305" s="13"/>
      <c r="K305" s="13"/>
      <c r="M305" s="13"/>
      <c r="O305" s="13"/>
    </row>
    <row r="306" spans="7:15" ht="16" x14ac:dyDescent="0.2">
      <c r="G306" s="13"/>
      <c r="I306" s="13"/>
      <c r="K306" s="13"/>
      <c r="M306" s="13"/>
      <c r="O306" s="13"/>
    </row>
    <row r="307" spans="7:15" ht="16" x14ac:dyDescent="0.2">
      <c r="G307" s="13"/>
      <c r="I307" s="13"/>
      <c r="K307" s="13"/>
      <c r="M307" s="13"/>
      <c r="O307" s="13"/>
    </row>
    <row r="308" spans="7:15" ht="16" x14ac:dyDescent="0.2">
      <c r="G308" s="13"/>
      <c r="I308" s="13"/>
      <c r="K308" s="13"/>
      <c r="M308" s="13"/>
      <c r="O308" s="13"/>
    </row>
    <row r="309" spans="7:15" ht="16" x14ac:dyDescent="0.2">
      <c r="G309" s="13"/>
      <c r="I309" s="13"/>
      <c r="K309" s="13"/>
      <c r="M309" s="13"/>
      <c r="O309" s="13"/>
    </row>
    <row r="310" spans="7:15" ht="16" x14ac:dyDescent="0.2">
      <c r="G310" s="13"/>
      <c r="I310" s="13"/>
      <c r="K310" s="13"/>
      <c r="M310" s="13"/>
      <c r="O310" s="13"/>
    </row>
    <row r="311" spans="7:15" ht="16" x14ac:dyDescent="0.2">
      <c r="G311" s="13"/>
      <c r="I311" s="13"/>
      <c r="K311" s="13"/>
      <c r="M311" s="13"/>
      <c r="O311" s="13"/>
    </row>
    <row r="312" spans="7:15" ht="16" x14ac:dyDescent="0.2">
      <c r="G312" s="13"/>
      <c r="I312" s="13"/>
      <c r="K312" s="13"/>
      <c r="M312" s="13"/>
      <c r="O312" s="13"/>
    </row>
    <row r="313" spans="7:15" ht="16" x14ac:dyDescent="0.2">
      <c r="G313" s="13"/>
      <c r="I313" s="13"/>
      <c r="K313" s="13"/>
      <c r="M313" s="13"/>
      <c r="O313" s="13"/>
    </row>
    <row r="314" spans="7:15" ht="16" x14ac:dyDescent="0.2">
      <c r="G314" s="13"/>
      <c r="I314" s="13"/>
      <c r="K314" s="13"/>
      <c r="M314" s="13"/>
      <c r="O314" s="13"/>
    </row>
    <row r="315" spans="7:15" ht="16" x14ac:dyDescent="0.2">
      <c r="G315" s="13"/>
      <c r="I315" s="13"/>
      <c r="K315" s="13"/>
      <c r="M315" s="13"/>
      <c r="O315" s="13"/>
    </row>
    <row r="316" spans="7:15" ht="16" x14ac:dyDescent="0.2">
      <c r="G316" s="13"/>
      <c r="I316" s="13"/>
      <c r="K316" s="13"/>
      <c r="M316" s="13"/>
      <c r="O316" s="13"/>
    </row>
    <row r="317" spans="7:15" ht="16" x14ac:dyDescent="0.2">
      <c r="G317" s="13"/>
      <c r="I317" s="13"/>
      <c r="K317" s="13"/>
      <c r="M317" s="13"/>
      <c r="O317" s="13"/>
    </row>
    <row r="318" spans="7:15" ht="16" x14ac:dyDescent="0.2">
      <c r="G318" s="13"/>
      <c r="I318" s="13"/>
      <c r="K318" s="13"/>
      <c r="M318" s="13"/>
      <c r="O318" s="13"/>
    </row>
    <row r="319" spans="7:15" ht="16" x14ac:dyDescent="0.2">
      <c r="G319" s="13"/>
      <c r="I319" s="13"/>
      <c r="K319" s="13"/>
      <c r="M319" s="13"/>
      <c r="O319" s="13"/>
    </row>
    <row r="320" spans="7:15" ht="16" x14ac:dyDescent="0.2">
      <c r="G320" s="13"/>
      <c r="I320" s="13"/>
      <c r="K320" s="13"/>
      <c r="M320" s="13"/>
      <c r="O320" s="13"/>
    </row>
    <row r="321" spans="7:15" ht="16" x14ac:dyDescent="0.2">
      <c r="G321" s="13"/>
      <c r="I321" s="13"/>
      <c r="K321" s="13"/>
      <c r="M321" s="13"/>
      <c r="O321" s="13"/>
    </row>
    <row r="322" spans="7:15" ht="16" x14ac:dyDescent="0.2">
      <c r="G322" s="13"/>
      <c r="I322" s="13"/>
      <c r="K322" s="13"/>
      <c r="M322" s="13"/>
      <c r="O322" s="13"/>
    </row>
    <row r="323" spans="7:15" ht="16" x14ac:dyDescent="0.2">
      <c r="G323" s="13"/>
      <c r="I323" s="13"/>
      <c r="K323" s="13"/>
      <c r="M323" s="13"/>
      <c r="O323" s="13"/>
    </row>
    <row r="324" spans="7:15" ht="16" x14ac:dyDescent="0.2">
      <c r="G324" s="13"/>
      <c r="I324" s="13"/>
      <c r="K324" s="13"/>
      <c r="M324" s="13"/>
      <c r="O324" s="13"/>
    </row>
    <row r="325" spans="7:15" ht="16" x14ac:dyDescent="0.2">
      <c r="G325" s="13"/>
      <c r="I325" s="13"/>
      <c r="K325" s="13"/>
      <c r="M325" s="13"/>
      <c r="O325" s="13"/>
    </row>
    <row r="326" spans="7:15" ht="16" x14ac:dyDescent="0.2">
      <c r="G326" s="13"/>
      <c r="I326" s="13"/>
      <c r="K326" s="13"/>
      <c r="M326" s="13"/>
      <c r="O326" s="13"/>
    </row>
    <row r="327" spans="7:15" ht="16" x14ac:dyDescent="0.2">
      <c r="G327" s="13"/>
      <c r="I327" s="13"/>
      <c r="K327" s="13"/>
      <c r="M327" s="13"/>
      <c r="O327" s="13"/>
    </row>
    <row r="328" spans="7:15" ht="16" x14ac:dyDescent="0.2">
      <c r="G328" s="13"/>
      <c r="I328" s="13"/>
      <c r="K328" s="13"/>
      <c r="M328" s="13"/>
      <c r="O328" s="13"/>
    </row>
    <row r="329" spans="7:15" ht="16" x14ac:dyDescent="0.2">
      <c r="G329" s="13"/>
      <c r="I329" s="13"/>
      <c r="K329" s="13"/>
      <c r="M329" s="13"/>
      <c r="O329" s="13"/>
    </row>
    <row r="330" spans="7:15" ht="16" x14ac:dyDescent="0.2">
      <c r="G330" s="13"/>
      <c r="I330" s="13"/>
      <c r="K330" s="13"/>
      <c r="M330" s="13"/>
      <c r="O330" s="13"/>
    </row>
    <row r="331" spans="7:15" ht="16" x14ac:dyDescent="0.2">
      <c r="G331" s="13"/>
      <c r="I331" s="13"/>
      <c r="K331" s="13"/>
      <c r="M331" s="13"/>
      <c r="O331" s="13"/>
    </row>
    <row r="332" spans="7:15" ht="16" x14ac:dyDescent="0.2">
      <c r="G332" s="13"/>
      <c r="I332" s="13"/>
      <c r="K332" s="13"/>
      <c r="M332" s="13"/>
      <c r="O332" s="13"/>
    </row>
    <row r="333" spans="7:15" ht="16" x14ac:dyDescent="0.2">
      <c r="G333" s="13"/>
      <c r="I333" s="13"/>
      <c r="K333" s="13"/>
      <c r="M333" s="13"/>
      <c r="O333" s="13"/>
    </row>
    <row r="334" spans="7:15" ht="16" x14ac:dyDescent="0.2">
      <c r="G334" s="13"/>
      <c r="I334" s="13"/>
      <c r="K334" s="13"/>
      <c r="M334" s="13"/>
      <c r="O334" s="13"/>
    </row>
    <row r="335" spans="7:15" ht="16" x14ac:dyDescent="0.2">
      <c r="G335" s="13"/>
      <c r="I335" s="13"/>
      <c r="K335" s="13"/>
      <c r="M335" s="13"/>
      <c r="O335" s="13"/>
    </row>
    <row r="336" spans="7:15" ht="16" x14ac:dyDescent="0.2">
      <c r="G336" s="13"/>
      <c r="I336" s="13"/>
      <c r="K336" s="13"/>
      <c r="M336" s="13"/>
      <c r="O336" s="13"/>
    </row>
    <row r="337" spans="7:15" ht="16" x14ac:dyDescent="0.2">
      <c r="G337" s="13"/>
      <c r="I337" s="13"/>
      <c r="K337" s="13"/>
      <c r="M337" s="13"/>
      <c r="O337" s="13"/>
    </row>
    <row r="338" spans="7:15" ht="16" x14ac:dyDescent="0.2">
      <c r="G338" s="13"/>
      <c r="I338" s="13"/>
      <c r="K338" s="13"/>
      <c r="M338" s="13"/>
      <c r="O338" s="13"/>
    </row>
    <row r="339" spans="7:15" ht="16" x14ac:dyDescent="0.2">
      <c r="G339" s="13"/>
      <c r="I339" s="13"/>
      <c r="K339" s="13"/>
      <c r="M339" s="13"/>
      <c r="O339" s="13"/>
    </row>
    <row r="340" spans="7:15" ht="16" x14ac:dyDescent="0.2">
      <c r="G340" s="13"/>
      <c r="I340" s="13"/>
      <c r="K340" s="13"/>
      <c r="M340" s="13"/>
      <c r="O340" s="13"/>
    </row>
    <row r="341" spans="7:15" ht="16" x14ac:dyDescent="0.2">
      <c r="G341" s="13"/>
      <c r="I341" s="13"/>
      <c r="K341" s="13"/>
      <c r="M341" s="13"/>
      <c r="O341" s="13"/>
    </row>
    <row r="342" spans="7:15" ht="16" x14ac:dyDescent="0.2">
      <c r="G342" s="13"/>
      <c r="I342" s="13"/>
      <c r="K342" s="13"/>
      <c r="M342" s="13"/>
      <c r="O342" s="13"/>
    </row>
    <row r="343" spans="7:15" ht="16" x14ac:dyDescent="0.2">
      <c r="G343" s="13"/>
      <c r="I343" s="13"/>
      <c r="K343" s="13"/>
      <c r="M343" s="13"/>
      <c r="O343" s="13"/>
    </row>
    <row r="344" spans="7:15" ht="16" x14ac:dyDescent="0.2">
      <c r="G344" s="13"/>
      <c r="I344" s="13"/>
      <c r="K344" s="13"/>
      <c r="M344" s="13"/>
      <c r="O344" s="13"/>
    </row>
    <row r="345" spans="7:15" ht="16" x14ac:dyDescent="0.2">
      <c r="G345" s="13"/>
      <c r="I345" s="13"/>
      <c r="K345" s="13"/>
      <c r="M345" s="13"/>
      <c r="O345" s="13"/>
    </row>
    <row r="346" spans="7:15" ht="16" x14ac:dyDescent="0.2">
      <c r="G346" s="13"/>
      <c r="I346" s="13"/>
      <c r="K346" s="13"/>
      <c r="M346" s="13"/>
      <c r="O346" s="13"/>
    </row>
    <row r="347" spans="7:15" ht="16" x14ac:dyDescent="0.2">
      <c r="G347" s="13"/>
      <c r="I347" s="13"/>
      <c r="K347" s="13"/>
      <c r="M347" s="13"/>
      <c r="O347" s="13"/>
    </row>
    <row r="348" spans="7:15" ht="16" x14ac:dyDescent="0.2">
      <c r="G348" s="13"/>
      <c r="I348" s="13"/>
      <c r="K348" s="13"/>
      <c r="M348" s="13"/>
      <c r="O348" s="13"/>
    </row>
    <row r="349" spans="7:15" ht="16" x14ac:dyDescent="0.2">
      <c r="G349" s="13"/>
      <c r="I349" s="13"/>
      <c r="K349" s="13"/>
      <c r="M349" s="13"/>
      <c r="O349" s="13"/>
    </row>
    <row r="350" spans="7:15" ht="16" x14ac:dyDescent="0.2">
      <c r="G350" s="13"/>
      <c r="I350" s="13"/>
      <c r="K350" s="13"/>
      <c r="M350" s="13"/>
      <c r="O350" s="13"/>
    </row>
    <row r="351" spans="7:15" ht="16" x14ac:dyDescent="0.2">
      <c r="G351" s="13"/>
      <c r="I351" s="13"/>
      <c r="K351" s="13"/>
      <c r="M351" s="13"/>
      <c r="O351" s="13"/>
    </row>
    <row r="352" spans="7:15" ht="16" x14ac:dyDescent="0.2">
      <c r="G352" s="13"/>
      <c r="I352" s="13"/>
      <c r="K352" s="13"/>
      <c r="M352" s="13"/>
      <c r="O352" s="13"/>
    </row>
    <row r="353" spans="7:15" ht="16" x14ac:dyDescent="0.2">
      <c r="G353" s="13"/>
      <c r="I353" s="13"/>
      <c r="K353" s="13"/>
      <c r="M353" s="13"/>
      <c r="O353" s="13"/>
    </row>
    <row r="354" spans="7:15" ht="16" x14ac:dyDescent="0.2">
      <c r="G354" s="13"/>
      <c r="I354" s="13"/>
      <c r="K354" s="13"/>
      <c r="M354" s="13"/>
      <c r="O354" s="13"/>
    </row>
    <row r="355" spans="7:15" ht="16" x14ac:dyDescent="0.2">
      <c r="G355" s="13"/>
      <c r="I355" s="13"/>
      <c r="K355" s="13"/>
      <c r="M355" s="13"/>
      <c r="O355" s="13"/>
    </row>
    <row r="356" spans="7:15" ht="16" x14ac:dyDescent="0.2">
      <c r="G356" s="13"/>
      <c r="I356" s="13"/>
      <c r="K356" s="13"/>
      <c r="M356" s="13"/>
      <c r="O356" s="13"/>
    </row>
    <row r="357" spans="7:15" ht="16" x14ac:dyDescent="0.2">
      <c r="G357" s="13"/>
      <c r="I357" s="13"/>
      <c r="K357" s="13"/>
      <c r="M357" s="13"/>
      <c r="O357" s="13"/>
    </row>
    <row r="358" spans="7:15" ht="16" x14ac:dyDescent="0.2">
      <c r="G358" s="13"/>
      <c r="I358" s="13"/>
      <c r="K358" s="13"/>
      <c r="M358" s="13"/>
      <c r="O358" s="13"/>
    </row>
    <row r="359" spans="7:15" ht="16" x14ac:dyDescent="0.2">
      <c r="G359" s="13"/>
      <c r="I359" s="13"/>
      <c r="K359" s="13"/>
      <c r="M359" s="13"/>
      <c r="O359" s="13"/>
    </row>
    <row r="360" spans="7:15" ht="16" x14ac:dyDescent="0.2">
      <c r="G360" s="13"/>
      <c r="I360" s="13"/>
      <c r="K360" s="13"/>
      <c r="M360" s="13"/>
      <c r="O360" s="13"/>
    </row>
    <row r="361" spans="7:15" ht="16" x14ac:dyDescent="0.2">
      <c r="G361" s="13"/>
      <c r="I361" s="13"/>
      <c r="K361" s="13"/>
      <c r="M361" s="13"/>
      <c r="O361" s="13"/>
    </row>
    <row r="362" spans="7:15" ht="16" x14ac:dyDescent="0.2">
      <c r="G362" s="13"/>
      <c r="I362" s="13"/>
      <c r="K362" s="13"/>
      <c r="M362" s="13"/>
      <c r="O362" s="13"/>
    </row>
    <row r="363" spans="7:15" ht="16" x14ac:dyDescent="0.2">
      <c r="G363" s="13"/>
      <c r="I363" s="13"/>
      <c r="K363" s="13"/>
      <c r="M363" s="13"/>
      <c r="O363" s="13"/>
    </row>
    <row r="364" spans="7:15" ht="16" x14ac:dyDescent="0.2">
      <c r="G364" s="13"/>
      <c r="I364" s="13"/>
      <c r="K364" s="13"/>
      <c r="M364" s="13"/>
      <c r="O364" s="13"/>
    </row>
    <row r="365" spans="7:15" ht="16" x14ac:dyDescent="0.2">
      <c r="G365" s="13"/>
      <c r="I365" s="13"/>
      <c r="K365" s="13"/>
      <c r="M365" s="13"/>
      <c r="O365" s="13"/>
    </row>
    <row r="366" spans="7:15" ht="16" x14ac:dyDescent="0.2">
      <c r="G366" s="13"/>
      <c r="I366" s="13"/>
      <c r="K366" s="13"/>
      <c r="M366" s="13"/>
      <c r="O366" s="13"/>
    </row>
    <row r="367" spans="7:15" ht="16" x14ac:dyDescent="0.2">
      <c r="G367" s="13"/>
      <c r="I367" s="13"/>
      <c r="K367" s="13"/>
      <c r="M367" s="13"/>
      <c r="O367" s="13"/>
    </row>
    <row r="368" spans="7:15" ht="16" x14ac:dyDescent="0.2">
      <c r="G368" s="13"/>
      <c r="I368" s="13"/>
      <c r="K368" s="13"/>
      <c r="M368" s="13"/>
      <c r="O368" s="13"/>
    </row>
    <row r="369" spans="7:15" ht="16" x14ac:dyDescent="0.2">
      <c r="G369" s="13"/>
      <c r="I369" s="13"/>
      <c r="K369" s="13"/>
      <c r="M369" s="13"/>
      <c r="O369" s="13"/>
    </row>
    <row r="370" spans="7:15" ht="16" x14ac:dyDescent="0.2">
      <c r="G370" s="13"/>
      <c r="I370" s="13"/>
      <c r="K370" s="13"/>
      <c r="M370" s="13"/>
      <c r="O370" s="13"/>
    </row>
    <row r="371" spans="7:15" ht="16" x14ac:dyDescent="0.2">
      <c r="G371" s="13"/>
      <c r="I371" s="13"/>
      <c r="K371" s="13"/>
      <c r="M371" s="13"/>
      <c r="O371" s="13"/>
    </row>
    <row r="372" spans="7:15" ht="16" x14ac:dyDescent="0.2">
      <c r="G372" s="13"/>
      <c r="I372" s="13"/>
      <c r="K372" s="13"/>
      <c r="M372" s="13"/>
      <c r="O372" s="13"/>
    </row>
    <row r="373" spans="7:15" ht="16" x14ac:dyDescent="0.2">
      <c r="G373" s="13"/>
      <c r="I373" s="13"/>
      <c r="K373" s="13"/>
      <c r="M373" s="13"/>
      <c r="O373" s="13"/>
    </row>
    <row r="374" spans="7:15" ht="16" x14ac:dyDescent="0.2">
      <c r="G374" s="13"/>
      <c r="I374" s="13"/>
      <c r="K374" s="13"/>
      <c r="M374" s="13"/>
      <c r="O374" s="13"/>
    </row>
    <row r="375" spans="7:15" ht="16" x14ac:dyDescent="0.2">
      <c r="G375" s="13"/>
      <c r="I375" s="13"/>
      <c r="K375" s="13"/>
      <c r="M375" s="13"/>
      <c r="O375" s="13"/>
    </row>
    <row r="376" spans="7:15" ht="16" x14ac:dyDescent="0.2">
      <c r="G376" s="13"/>
      <c r="I376" s="13"/>
      <c r="K376" s="13"/>
      <c r="M376" s="13"/>
      <c r="O376" s="13"/>
    </row>
    <row r="377" spans="7:15" ht="16" x14ac:dyDescent="0.2">
      <c r="G377" s="13"/>
      <c r="I377" s="13"/>
      <c r="K377" s="13"/>
      <c r="M377" s="13"/>
      <c r="O377" s="13"/>
    </row>
    <row r="378" spans="7:15" ht="16" x14ac:dyDescent="0.2">
      <c r="G378" s="13"/>
      <c r="I378" s="13"/>
      <c r="K378" s="13"/>
      <c r="M378" s="13"/>
      <c r="O378" s="13"/>
    </row>
    <row r="379" spans="7:15" ht="16" x14ac:dyDescent="0.2">
      <c r="G379" s="13"/>
      <c r="I379" s="13"/>
      <c r="K379" s="13"/>
      <c r="M379" s="13"/>
      <c r="O379" s="13"/>
    </row>
    <row r="380" spans="7:15" ht="16" x14ac:dyDescent="0.2">
      <c r="G380" s="13"/>
      <c r="I380" s="13"/>
      <c r="K380" s="13"/>
      <c r="M380" s="13"/>
      <c r="O380" s="13"/>
    </row>
    <row r="381" spans="7:15" ht="16" x14ac:dyDescent="0.2">
      <c r="G381" s="13"/>
      <c r="I381" s="13"/>
      <c r="K381" s="13"/>
      <c r="M381" s="13"/>
      <c r="O381" s="13"/>
    </row>
    <row r="382" spans="7:15" ht="16" x14ac:dyDescent="0.2">
      <c r="G382" s="13"/>
      <c r="I382" s="13"/>
      <c r="K382" s="13"/>
      <c r="M382" s="13"/>
      <c r="O382" s="13"/>
    </row>
    <row r="383" spans="7:15" ht="16" x14ac:dyDescent="0.2">
      <c r="G383" s="13"/>
      <c r="I383" s="13"/>
      <c r="K383" s="13"/>
      <c r="M383" s="13"/>
      <c r="O383" s="13"/>
    </row>
    <row r="384" spans="7:15" ht="16" x14ac:dyDescent="0.2">
      <c r="G384" s="13"/>
      <c r="I384" s="13"/>
      <c r="K384" s="13"/>
      <c r="M384" s="13"/>
      <c r="O384" s="13"/>
    </row>
    <row r="385" spans="7:15" ht="16" x14ac:dyDescent="0.2">
      <c r="G385" s="13"/>
      <c r="I385" s="13"/>
      <c r="K385" s="13"/>
      <c r="M385" s="13"/>
      <c r="O385" s="13"/>
    </row>
    <row r="386" spans="7:15" ht="16" x14ac:dyDescent="0.2">
      <c r="G386" s="13"/>
      <c r="I386" s="13"/>
      <c r="K386" s="13"/>
      <c r="M386" s="13"/>
      <c r="O386" s="13"/>
    </row>
    <row r="387" spans="7:15" ht="16" x14ac:dyDescent="0.2">
      <c r="G387" s="13"/>
      <c r="I387" s="13"/>
      <c r="K387" s="13"/>
      <c r="M387" s="13"/>
      <c r="O387" s="13"/>
    </row>
    <row r="388" spans="7:15" ht="16" x14ac:dyDescent="0.2">
      <c r="G388" s="13"/>
      <c r="I388" s="13"/>
      <c r="K388" s="13"/>
      <c r="M388" s="13"/>
      <c r="O388" s="13"/>
    </row>
    <row r="389" spans="7:15" ht="16" x14ac:dyDescent="0.2">
      <c r="G389" s="13"/>
      <c r="I389" s="13"/>
      <c r="K389" s="13"/>
      <c r="M389" s="13"/>
      <c r="O389" s="13"/>
    </row>
    <row r="390" spans="7:15" ht="16" x14ac:dyDescent="0.2">
      <c r="G390" s="13"/>
      <c r="I390" s="13"/>
      <c r="K390" s="13"/>
      <c r="M390" s="13"/>
      <c r="O390" s="13"/>
    </row>
    <row r="391" spans="7:15" ht="16" x14ac:dyDescent="0.2">
      <c r="G391" s="13"/>
      <c r="I391" s="13"/>
      <c r="K391" s="13"/>
      <c r="M391" s="13"/>
      <c r="O391" s="13"/>
    </row>
    <row r="392" spans="7:15" ht="16" x14ac:dyDescent="0.2">
      <c r="G392" s="13"/>
      <c r="I392" s="13"/>
      <c r="K392" s="13"/>
      <c r="M392" s="13"/>
      <c r="O392" s="13"/>
    </row>
    <row r="393" spans="7:15" ht="16" x14ac:dyDescent="0.2">
      <c r="G393" s="13"/>
      <c r="I393" s="13"/>
      <c r="K393" s="13"/>
      <c r="M393" s="13"/>
      <c r="O393" s="13"/>
    </row>
    <row r="394" spans="7:15" ht="16" x14ac:dyDescent="0.2">
      <c r="G394" s="13"/>
      <c r="I394" s="13"/>
      <c r="K394" s="13"/>
      <c r="M394" s="13"/>
      <c r="O394" s="13"/>
    </row>
    <row r="395" spans="7:15" ht="16" x14ac:dyDescent="0.2">
      <c r="G395" s="13"/>
      <c r="I395" s="13"/>
      <c r="K395" s="13"/>
      <c r="M395" s="13"/>
      <c r="O395" s="13"/>
    </row>
    <row r="396" spans="7:15" ht="16" x14ac:dyDescent="0.2">
      <c r="G396" s="13"/>
      <c r="I396" s="13"/>
      <c r="K396" s="13"/>
      <c r="M396" s="13"/>
      <c r="O396" s="13"/>
    </row>
    <row r="397" spans="7:15" ht="16" x14ac:dyDescent="0.2">
      <c r="G397" s="13"/>
      <c r="I397" s="13"/>
      <c r="K397" s="13"/>
      <c r="M397" s="13"/>
      <c r="O397" s="13"/>
    </row>
    <row r="398" spans="7:15" ht="16" x14ac:dyDescent="0.2">
      <c r="G398" s="13"/>
      <c r="I398" s="13"/>
      <c r="K398" s="13"/>
      <c r="M398" s="13"/>
      <c r="O398" s="13"/>
    </row>
    <row r="399" spans="7:15" ht="16" x14ac:dyDescent="0.2">
      <c r="G399" s="13"/>
      <c r="I399" s="13"/>
      <c r="K399" s="13"/>
      <c r="M399" s="13"/>
      <c r="O399" s="13"/>
    </row>
    <row r="400" spans="7:15" ht="16" x14ac:dyDescent="0.2">
      <c r="G400" s="13"/>
      <c r="I400" s="13"/>
      <c r="K400" s="13"/>
      <c r="M400" s="13"/>
      <c r="O400" s="13"/>
    </row>
    <row r="401" spans="7:15" ht="16" x14ac:dyDescent="0.2">
      <c r="G401" s="13"/>
      <c r="I401" s="13"/>
      <c r="K401" s="13"/>
      <c r="M401" s="13"/>
      <c r="O401" s="13"/>
    </row>
    <row r="402" spans="7:15" ht="16" x14ac:dyDescent="0.2">
      <c r="G402" s="13"/>
      <c r="I402" s="13"/>
      <c r="K402" s="13"/>
      <c r="M402" s="13"/>
      <c r="O402" s="13"/>
    </row>
    <row r="403" spans="7:15" ht="16" x14ac:dyDescent="0.2">
      <c r="G403" s="13"/>
      <c r="I403" s="13"/>
      <c r="K403" s="13"/>
      <c r="M403" s="13"/>
      <c r="O403" s="13"/>
    </row>
    <row r="404" spans="7:15" ht="16" x14ac:dyDescent="0.2">
      <c r="G404" s="13"/>
      <c r="I404" s="13"/>
      <c r="K404" s="13"/>
      <c r="M404" s="13"/>
      <c r="O404" s="13"/>
    </row>
    <row r="405" spans="7:15" ht="16" x14ac:dyDescent="0.2">
      <c r="G405" s="13"/>
      <c r="I405" s="13"/>
      <c r="K405" s="13"/>
      <c r="M405" s="13"/>
      <c r="O405" s="13"/>
    </row>
    <row r="406" spans="7:15" ht="16" x14ac:dyDescent="0.2">
      <c r="G406" s="13"/>
      <c r="I406" s="13"/>
      <c r="K406" s="13"/>
      <c r="M406" s="13"/>
      <c r="O406" s="13"/>
    </row>
    <row r="407" spans="7:15" ht="16" x14ac:dyDescent="0.2">
      <c r="G407" s="13"/>
      <c r="I407" s="13"/>
      <c r="K407" s="13"/>
      <c r="M407" s="13"/>
      <c r="O407" s="13"/>
    </row>
    <row r="408" spans="7:15" ht="16" x14ac:dyDescent="0.2">
      <c r="G408" s="13"/>
      <c r="I408" s="13"/>
      <c r="K408" s="13"/>
      <c r="M408" s="13"/>
      <c r="O408" s="13"/>
    </row>
    <row r="409" spans="7:15" ht="16" x14ac:dyDescent="0.2">
      <c r="G409" s="13"/>
      <c r="I409" s="13"/>
      <c r="K409" s="13"/>
      <c r="M409" s="13"/>
      <c r="O409" s="13"/>
    </row>
    <row r="410" spans="7:15" ht="16" x14ac:dyDescent="0.2">
      <c r="G410" s="13"/>
      <c r="I410" s="13"/>
      <c r="K410" s="13"/>
      <c r="M410" s="13"/>
      <c r="O410" s="13"/>
    </row>
    <row r="411" spans="7:15" ht="16" x14ac:dyDescent="0.2">
      <c r="G411" s="13"/>
      <c r="I411" s="13"/>
      <c r="K411" s="13"/>
      <c r="M411" s="13"/>
      <c r="O411" s="13"/>
    </row>
    <row r="412" spans="7:15" ht="16" x14ac:dyDescent="0.2">
      <c r="G412" s="13"/>
      <c r="I412" s="13"/>
      <c r="K412" s="13"/>
      <c r="M412" s="13"/>
      <c r="O412" s="13"/>
    </row>
    <row r="413" spans="7:15" ht="16" x14ac:dyDescent="0.2">
      <c r="G413" s="13"/>
      <c r="I413" s="13"/>
      <c r="K413" s="13"/>
      <c r="M413" s="13"/>
      <c r="O413" s="13"/>
    </row>
    <row r="414" spans="7:15" ht="16" x14ac:dyDescent="0.2">
      <c r="G414" s="13"/>
      <c r="I414" s="13"/>
      <c r="K414" s="13"/>
      <c r="M414" s="13"/>
      <c r="O414" s="13"/>
    </row>
    <row r="415" spans="7:15" ht="16" x14ac:dyDescent="0.2">
      <c r="G415" s="13"/>
      <c r="I415" s="13"/>
      <c r="K415" s="13"/>
      <c r="M415" s="13"/>
      <c r="O415" s="13"/>
    </row>
    <row r="416" spans="7:15" ht="16" x14ac:dyDescent="0.2">
      <c r="G416" s="13"/>
      <c r="I416" s="13"/>
      <c r="K416" s="13"/>
      <c r="M416" s="13"/>
      <c r="O416" s="13"/>
    </row>
    <row r="417" spans="7:15" ht="16" x14ac:dyDescent="0.2">
      <c r="G417" s="13"/>
      <c r="I417" s="13"/>
      <c r="K417" s="13"/>
      <c r="M417" s="13"/>
      <c r="O417" s="13"/>
    </row>
    <row r="418" spans="7:15" ht="16" x14ac:dyDescent="0.2">
      <c r="G418" s="13"/>
      <c r="I418" s="13"/>
      <c r="K418" s="13"/>
      <c r="M418" s="13"/>
      <c r="O418" s="13"/>
    </row>
    <row r="419" spans="7:15" ht="16" x14ac:dyDescent="0.2">
      <c r="G419" s="13"/>
      <c r="I419" s="13"/>
      <c r="K419" s="13"/>
      <c r="M419" s="13"/>
      <c r="O419" s="13"/>
    </row>
    <row r="420" spans="7:15" ht="16" x14ac:dyDescent="0.2">
      <c r="G420" s="13"/>
      <c r="I420" s="13"/>
      <c r="K420" s="13"/>
      <c r="M420" s="13"/>
      <c r="O420" s="13"/>
    </row>
    <row r="421" spans="7:15" ht="16" x14ac:dyDescent="0.2">
      <c r="G421" s="13"/>
      <c r="I421" s="13"/>
      <c r="K421" s="13"/>
      <c r="M421" s="13"/>
      <c r="O421" s="13"/>
    </row>
    <row r="422" spans="7:15" ht="16" x14ac:dyDescent="0.2">
      <c r="G422" s="13"/>
      <c r="I422" s="13"/>
      <c r="K422" s="13"/>
      <c r="M422" s="13"/>
      <c r="O422" s="13"/>
    </row>
    <row r="423" spans="7:15" ht="16" x14ac:dyDescent="0.2">
      <c r="G423" s="13"/>
      <c r="I423" s="13"/>
      <c r="K423" s="13"/>
      <c r="M423" s="13"/>
      <c r="O423" s="13"/>
    </row>
    <row r="424" spans="7:15" ht="16" x14ac:dyDescent="0.2">
      <c r="G424" s="13"/>
      <c r="I424" s="13"/>
      <c r="K424" s="13"/>
      <c r="M424" s="13"/>
      <c r="O424" s="13"/>
    </row>
    <row r="425" spans="7:15" ht="16" x14ac:dyDescent="0.2">
      <c r="G425" s="13"/>
      <c r="I425" s="13"/>
      <c r="K425" s="13"/>
      <c r="M425" s="13"/>
      <c r="O425" s="13"/>
    </row>
    <row r="426" spans="7:15" ht="16" x14ac:dyDescent="0.2">
      <c r="G426" s="13"/>
      <c r="I426" s="13"/>
      <c r="K426" s="13"/>
      <c r="M426" s="13"/>
      <c r="O426" s="13"/>
    </row>
    <row r="427" spans="7:15" ht="16" x14ac:dyDescent="0.2">
      <c r="G427" s="13"/>
      <c r="I427" s="13"/>
      <c r="K427" s="13"/>
      <c r="M427" s="13"/>
      <c r="O427" s="13"/>
    </row>
    <row r="428" spans="7:15" ht="16" x14ac:dyDescent="0.2">
      <c r="G428" s="13"/>
      <c r="I428" s="13"/>
      <c r="K428" s="13"/>
      <c r="M428" s="13"/>
      <c r="O428" s="13"/>
    </row>
    <row r="429" spans="7:15" ht="16" x14ac:dyDescent="0.2">
      <c r="G429" s="13"/>
      <c r="I429" s="13"/>
      <c r="K429" s="13"/>
      <c r="M429" s="13"/>
      <c r="O429" s="13"/>
    </row>
    <row r="430" spans="7:15" ht="16" x14ac:dyDescent="0.2">
      <c r="G430" s="13"/>
      <c r="I430" s="13"/>
      <c r="K430" s="13"/>
      <c r="M430" s="13"/>
      <c r="O430" s="13"/>
    </row>
    <row r="431" spans="7:15" ht="16" x14ac:dyDescent="0.2">
      <c r="G431" s="13"/>
      <c r="I431" s="13"/>
      <c r="K431" s="13"/>
      <c r="M431" s="13"/>
      <c r="O431" s="13"/>
    </row>
    <row r="432" spans="7:15" ht="16" x14ac:dyDescent="0.2">
      <c r="G432" s="13"/>
      <c r="I432" s="13"/>
      <c r="K432" s="13"/>
      <c r="M432" s="13"/>
      <c r="O432" s="13"/>
    </row>
    <row r="433" spans="7:15" ht="16" x14ac:dyDescent="0.2">
      <c r="G433" s="13"/>
      <c r="I433" s="13"/>
      <c r="K433" s="13"/>
      <c r="M433" s="13"/>
      <c r="O433" s="13"/>
    </row>
    <row r="434" spans="7:15" ht="16" x14ac:dyDescent="0.2">
      <c r="G434" s="13"/>
      <c r="I434" s="13"/>
      <c r="K434" s="13"/>
      <c r="M434" s="13"/>
      <c r="O434" s="13"/>
    </row>
    <row r="435" spans="7:15" ht="16" x14ac:dyDescent="0.2">
      <c r="G435" s="13"/>
      <c r="I435" s="13"/>
      <c r="K435" s="13"/>
      <c r="M435" s="13"/>
      <c r="O435" s="13"/>
    </row>
    <row r="436" spans="7:15" ht="16" x14ac:dyDescent="0.2">
      <c r="G436" s="13"/>
      <c r="I436" s="13"/>
      <c r="K436" s="13"/>
      <c r="M436" s="13"/>
      <c r="O436" s="13"/>
    </row>
    <row r="437" spans="7:15" ht="16" x14ac:dyDescent="0.2">
      <c r="G437" s="13"/>
      <c r="I437" s="13"/>
      <c r="K437" s="13"/>
      <c r="M437" s="13"/>
      <c r="O437" s="13"/>
    </row>
    <row r="438" spans="7:15" ht="16" x14ac:dyDescent="0.2">
      <c r="G438" s="13"/>
      <c r="I438" s="13"/>
      <c r="K438" s="13"/>
      <c r="M438" s="13"/>
      <c r="O438" s="13"/>
    </row>
    <row r="439" spans="7:15" ht="16" x14ac:dyDescent="0.2">
      <c r="G439" s="13"/>
      <c r="I439" s="13"/>
      <c r="K439" s="13"/>
      <c r="M439" s="13"/>
      <c r="O439" s="13"/>
    </row>
    <row r="440" spans="7:15" ht="16" x14ac:dyDescent="0.2">
      <c r="G440" s="13"/>
      <c r="I440" s="13"/>
      <c r="K440" s="13"/>
      <c r="M440" s="13"/>
      <c r="O440" s="13"/>
    </row>
    <row r="441" spans="7:15" ht="16" x14ac:dyDescent="0.2">
      <c r="G441" s="13"/>
      <c r="I441" s="13"/>
      <c r="K441" s="13"/>
      <c r="M441" s="13"/>
      <c r="O441" s="13"/>
    </row>
    <row r="442" spans="7:15" ht="16" x14ac:dyDescent="0.2">
      <c r="G442" s="13"/>
      <c r="I442" s="13"/>
      <c r="K442" s="13"/>
      <c r="M442" s="13"/>
      <c r="O442" s="13"/>
    </row>
    <row r="443" spans="7:15" ht="16" x14ac:dyDescent="0.2">
      <c r="G443" s="13"/>
      <c r="I443" s="13"/>
      <c r="K443" s="13"/>
      <c r="M443" s="13"/>
      <c r="O443" s="13"/>
    </row>
    <row r="444" spans="7:15" ht="16" x14ac:dyDescent="0.2">
      <c r="G444" s="13"/>
      <c r="I444" s="13"/>
      <c r="K444" s="13"/>
      <c r="M444" s="13"/>
      <c r="O444" s="13"/>
    </row>
    <row r="445" spans="7:15" ht="16" x14ac:dyDescent="0.2">
      <c r="G445" s="13"/>
      <c r="I445" s="13"/>
      <c r="K445" s="13"/>
      <c r="M445" s="13"/>
      <c r="O445" s="13"/>
    </row>
    <row r="446" spans="7:15" ht="16" x14ac:dyDescent="0.2">
      <c r="G446" s="13"/>
      <c r="I446" s="13"/>
      <c r="K446" s="13"/>
      <c r="M446" s="13"/>
      <c r="O446" s="13"/>
    </row>
    <row r="447" spans="7:15" ht="16" x14ac:dyDescent="0.2">
      <c r="G447" s="13"/>
      <c r="I447" s="13"/>
      <c r="K447" s="13"/>
      <c r="M447" s="13"/>
      <c r="O447" s="13"/>
    </row>
    <row r="448" spans="7:15" ht="16" x14ac:dyDescent="0.2">
      <c r="G448" s="13"/>
      <c r="I448" s="13"/>
      <c r="K448" s="13"/>
      <c r="M448" s="13"/>
      <c r="O448" s="13"/>
    </row>
    <row r="449" spans="7:15" ht="16" x14ac:dyDescent="0.2">
      <c r="G449" s="13"/>
      <c r="I449" s="13"/>
      <c r="K449" s="13"/>
      <c r="M449" s="13"/>
      <c r="O449" s="13"/>
    </row>
    <row r="450" spans="7:15" ht="16" x14ac:dyDescent="0.2">
      <c r="G450" s="13"/>
      <c r="I450" s="13"/>
      <c r="K450" s="13"/>
      <c r="M450" s="13"/>
      <c r="O450" s="13"/>
    </row>
    <row r="451" spans="7:15" ht="16" x14ac:dyDescent="0.2">
      <c r="G451" s="13"/>
      <c r="I451" s="13"/>
      <c r="K451" s="13"/>
      <c r="M451" s="13"/>
      <c r="O451" s="13"/>
    </row>
    <row r="452" spans="7:15" ht="16" x14ac:dyDescent="0.2">
      <c r="G452" s="13"/>
      <c r="I452" s="13"/>
      <c r="K452" s="13"/>
      <c r="M452" s="13"/>
      <c r="O452" s="13"/>
    </row>
    <row r="453" spans="7:15" ht="16" x14ac:dyDescent="0.2">
      <c r="G453" s="13"/>
      <c r="I453" s="13"/>
      <c r="K453" s="13"/>
      <c r="M453" s="13"/>
      <c r="O453" s="13"/>
    </row>
    <row r="454" spans="7:15" ht="16" x14ac:dyDescent="0.2">
      <c r="G454" s="13"/>
      <c r="I454" s="13"/>
      <c r="K454" s="13"/>
      <c r="M454" s="13"/>
      <c r="O454" s="13"/>
    </row>
    <row r="455" spans="7:15" ht="16" x14ac:dyDescent="0.2">
      <c r="G455" s="13"/>
      <c r="I455" s="13"/>
      <c r="K455" s="13"/>
      <c r="M455" s="13"/>
      <c r="O455" s="13"/>
    </row>
    <row r="456" spans="7:15" ht="16" x14ac:dyDescent="0.2">
      <c r="G456" s="13"/>
      <c r="I456" s="13"/>
      <c r="K456" s="13"/>
      <c r="M456" s="13"/>
      <c r="O456" s="13"/>
    </row>
    <row r="457" spans="7:15" ht="16" x14ac:dyDescent="0.2">
      <c r="G457" s="13"/>
      <c r="I457" s="13"/>
      <c r="K457" s="13"/>
      <c r="M457" s="13"/>
      <c r="O457" s="13"/>
    </row>
    <row r="458" spans="7:15" ht="16" x14ac:dyDescent="0.2">
      <c r="G458" s="13"/>
      <c r="I458" s="13"/>
      <c r="K458" s="13"/>
      <c r="M458" s="13"/>
      <c r="O458" s="13"/>
    </row>
    <row r="459" spans="7:15" ht="16" x14ac:dyDescent="0.2">
      <c r="G459" s="13"/>
      <c r="I459" s="13"/>
      <c r="K459" s="13"/>
      <c r="M459" s="13"/>
      <c r="O459" s="13"/>
    </row>
    <row r="460" spans="7:15" ht="16" x14ac:dyDescent="0.2">
      <c r="G460" s="13"/>
      <c r="I460" s="13"/>
      <c r="K460" s="13"/>
      <c r="M460" s="13"/>
      <c r="O460" s="13"/>
    </row>
    <row r="461" spans="7:15" ht="16" x14ac:dyDescent="0.2">
      <c r="G461" s="13"/>
      <c r="I461" s="13"/>
      <c r="K461" s="13"/>
      <c r="M461" s="13"/>
      <c r="O461" s="13"/>
    </row>
    <row r="462" spans="7:15" ht="16" x14ac:dyDescent="0.2">
      <c r="G462" s="13"/>
      <c r="I462" s="13"/>
      <c r="K462" s="13"/>
      <c r="M462" s="13"/>
      <c r="O462" s="13"/>
    </row>
    <row r="463" spans="7:15" ht="16" x14ac:dyDescent="0.2">
      <c r="G463" s="13"/>
      <c r="I463" s="13"/>
      <c r="K463" s="13"/>
      <c r="M463" s="13"/>
      <c r="O463" s="13"/>
    </row>
    <row r="464" spans="7:15" ht="16" x14ac:dyDescent="0.2">
      <c r="G464" s="13"/>
      <c r="I464" s="13"/>
      <c r="K464" s="13"/>
      <c r="M464" s="13"/>
      <c r="O464" s="13"/>
    </row>
    <row r="465" spans="7:15" ht="16" x14ac:dyDescent="0.2">
      <c r="G465" s="13"/>
      <c r="I465" s="13"/>
      <c r="K465" s="13"/>
      <c r="M465" s="13"/>
      <c r="O465" s="13"/>
    </row>
    <row r="466" spans="7:15" ht="16" x14ac:dyDescent="0.2">
      <c r="G466" s="13"/>
      <c r="I466" s="13"/>
      <c r="K466" s="13"/>
      <c r="M466" s="13"/>
      <c r="O466" s="13"/>
    </row>
    <row r="467" spans="7:15" ht="16" x14ac:dyDescent="0.2">
      <c r="G467" s="13"/>
      <c r="I467" s="13"/>
      <c r="K467" s="13"/>
      <c r="M467" s="13"/>
      <c r="O467" s="13"/>
    </row>
    <row r="468" spans="7:15" ht="16" x14ac:dyDescent="0.2">
      <c r="G468" s="13"/>
      <c r="I468" s="13"/>
      <c r="K468" s="13"/>
      <c r="M468" s="13"/>
      <c r="O468" s="13"/>
    </row>
    <row r="469" spans="7:15" ht="16" x14ac:dyDescent="0.2">
      <c r="G469" s="13"/>
      <c r="I469" s="13"/>
      <c r="K469" s="13"/>
      <c r="M469" s="13"/>
      <c r="O469" s="13"/>
    </row>
    <row r="470" spans="7:15" ht="16" x14ac:dyDescent="0.2">
      <c r="G470" s="13"/>
      <c r="I470" s="13"/>
      <c r="K470" s="13"/>
      <c r="M470" s="13"/>
      <c r="O470" s="13"/>
    </row>
    <row r="471" spans="7:15" ht="16" x14ac:dyDescent="0.2">
      <c r="G471" s="13"/>
      <c r="I471" s="13"/>
      <c r="K471" s="13"/>
      <c r="M471" s="13"/>
      <c r="O471" s="13"/>
    </row>
    <row r="472" spans="7:15" ht="16" x14ac:dyDescent="0.2">
      <c r="G472" s="13"/>
      <c r="I472" s="13"/>
      <c r="K472" s="13"/>
      <c r="M472" s="13"/>
      <c r="O472" s="13"/>
    </row>
    <row r="473" spans="7:15" ht="16" x14ac:dyDescent="0.2">
      <c r="G473" s="13"/>
      <c r="I473" s="13"/>
      <c r="K473" s="13"/>
      <c r="M473" s="13"/>
      <c r="O473" s="13"/>
    </row>
    <row r="474" spans="7:15" ht="16" x14ac:dyDescent="0.2">
      <c r="G474" s="13"/>
      <c r="I474" s="13"/>
      <c r="K474" s="13"/>
      <c r="M474" s="13"/>
      <c r="O474" s="13"/>
    </row>
    <row r="475" spans="7:15" ht="16" x14ac:dyDescent="0.2">
      <c r="G475" s="13"/>
      <c r="I475" s="13"/>
      <c r="K475" s="13"/>
      <c r="M475" s="13"/>
      <c r="O475" s="13"/>
    </row>
    <row r="476" spans="7:15" ht="16" x14ac:dyDescent="0.2">
      <c r="G476" s="13"/>
      <c r="I476" s="13"/>
      <c r="K476" s="13"/>
      <c r="M476" s="13"/>
      <c r="O476" s="13"/>
    </row>
    <row r="477" spans="7:15" ht="16" x14ac:dyDescent="0.2">
      <c r="G477" s="13"/>
      <c r="I477" s="13"/>
      <c r="K477" s="13"/>
      <c r="M477" s="13"/>
      <c r="O477" s="13"/>
    </row>
    <row r="478" spans="7:15" ht="16" x14ac:dyDescent="0.2">
      <c r="G478" s="13"/>
      <c r="I478" s="13"/>
      <c r="K478" s="13"/>
      <c r="M478" s="13"/>
      <c r="O478" s="13"/>
    </row>
    <row r="479" spans="7:15" ht="16" x14ac:dyDescent="0.2">
      <c r="G479" s="13"/>
      <c r="I479" s="13"/>
      <c r="K479" s="13"/>
      <c r="M479" s="13"/>
      <c r="O479" s="13"/>
    </row>
    <row r="480" spans="7:15" ht="16" x14ac:dyDescent="0.2">
      <c r="G480" s="13"/>
      <c r="I480" s="13"/>
      <c r="K480" s="13"/>
      <c r="M480" s="13"/>
      <c r="O480" s="13"/>
    </row>
    <row r="481" spans="7:15" ht="16" x14ac:dyDescent="0.2">
      <c r="G481" s="13"/>
      <c r="I481" s="13"/>
      <c r="K481" s="13"/>
      <c r="M481" s="13"/>
      <c r="O481" s="13"/>
    </row>
    <row r="482" spans="7:15" ht="16" x14ac:dyDescent="0.2">
      <c r="G482" s="13"/>
      <c r="I482" s="13"/>
      <c r="K482" s="13"/>
      <c r="M482" s="13"/>
      <c r="O482" s="13"/>
    </row>
    <row r="483" spans="7:15" ht="16" x14ac:dyDescent="0.2">
      <c r="G483" s="13"/>
      <c r="I483" s="13"/>
      <c r="K483" s="13"/>
      <c r="M483" s="13"/>
      <c r="O483" s="13"/>
    </row>
    <row r="484" spans="7:15" ht="16" x14ac:dyDescent="0.2">
      <c r="G484" s="13"/>
      <c r="I484" s="13"/>
      <c r="K484" s="13"/>
      <c r="M484" s="13"/>
      <c r="O484" s="13"/>
    </row>
    <row r="485" spans="7:15" ht="16" x14ac:dyDescent="0.2">
      <c r="G485" s="13"/>
      <c r="I485" s="13"/>
      <c r="K485" s="13"/>
      <c r="M485" s="13"/>
      <c r="O485" s="13"/>
    </row>
    <row r="486" spans="7:15" ht="16" x14ac:dyDescent="0.2">
      <c r="G486" s="13"/>
      <c r="I486" s="13"/>
      <c r="K486" s="13"/>
      <c r="M486" s="13"/>
      <c r="O486" s="13"/>
    </row>
    <row r="487" spans="7:15" ht="16" x14ac:dyDescent="0.2">
      <c r="G487" s="13"/>
      <c r="I487" s="13"/>
      <c r="K487" s="13"/>
      <c r="M487" s="13"/>
      <c r="O487" s="13"/>
    </row>
    <row r="488" spans="7:15" ht="16" x14ac:dyDescent="0.2">
      <c r="G488" s="13"/>
      <c r="I488" s="13"/>
      <c r="K488" s="13"/>
      <c r="M488" s="13"/>
      <c r="O488" s="13"/>
    </row>
    <row r="489" spans="7:15" ht="16" x14ac:dyDescent="0.2">
      <c r="G489" s="13"/>
      <c r="I489" s="13"/>
      <c r="K489" s="13"/>
      <c r="M489" s="13"/>
      <c r="O489" s="13"/>
    </row>
    <row r="490" spans="7:15" ht="16" x14ac:dyDescent="0.2">
      <c r="G490" s="13"/>
      <c r="I490" s="13"/>
      <c r="K490" s="13"/>
      <c r="M490" s="13"/>
      <c r="O490" s="13"/>
    </row>
    <row r="491" spans="7:15" ht="16" x14ac:dyDescent="0.2">
      <c r="G491" s="13"/>
      <c r="I491" s="13"/>
      <c r="K491" s="13"/>
      <c r="M491" s="13"/>
      <c r="O491" s="13"/>
    </row>
    <row r="492" spans="7:15" ht="16" x14ac:dyDescent="0.2">
      <c r="G492" s="13"/>
      <c r="I492" s="13"/>
      <c r="K492" s="13"/>
      <c r="M492" s="13"/>
      <c r="O492" s="13"/>
    </row>
    <row r="493" spans="7:15" ht="16" x14ac:dyDescent="0.2">
      <c r="G493" s="13"/>
      <c r="I493" s="13"/>
      <c r="K493" s="13"/>
      <c r="M493" s="13"/>
      <c r="O493" s="13"/>
    </row>
    <row r="494" spans="7:15" ht="16" x14ac:dyDescent="0.2">
      <c r="G494" s="13"/>
      <c r="I494" s="13"/>
      <c r="K494" s="13"/>
      <c r="M494" s="13"/>
      <c r="O494" s="13"/>
    </row>
    <row r="495" spans="7:15" ht="16" x14ac:dyDescent="0.2">
      <c r="G495" s="13"/>
      <c r="I495" s="13"/>
      <c r="K495" s="13"/>
      <c r="M495" s="13"/>
      <c r="O495" s="13"/>
    </row>
    <row r="496" spans="7:15" ht="16" x14ac:dyDescent="0.2">
      <c r="G496" s="13"/>
      <c r="I496" s="13"/>
      <c r="K496" s="13"/>
      <c r="M496" s="13"/>
      <c r="O496" s="13"/>
    </row>
    <row r="497" spans="7:15" ht="16" x14ac:dyDescent="0.2">
      <c r="G497" s="13"/>
      <c r="I497" s="13"/>
      <c r="K497" s="13"/>
      <c r="M497" s="13"/>
      <c r="O497" s="13"/>
    </row>
    <row r="498" spans="7:15" ht="16" x14ac:dyDescent="0.2">
      <c r="G498" s="13"/>
      <c r="I498" s="13"/>
      <c r="K498" s="13"/>
      <c r="M498" s="13"/>
      <c r="O498" s="13"/>
    </row>
    <row r="499" spans="7:15" ht="16" x14ac:dyDescent="0.2">
      <c r="G499" s="13"/>
      <c r="I499" s="13"/>
      <c r="K499" s="13"/>
      <c r="M499" s="13"/>
      <c r="O499" s="13"/>
    </row>
    <row r="500" spans="7:15" ht="16" x14ac:dyDescent="0.2">
      <c r="G500" s="13"/>
      <c r="I500" s="13"/>
      <c r="K500" s="13"/>
      <c r="M500" s="13"/>
      <c r="O500" s="13"/>
    </row>
    <row r="501" spans="7:15" ht="16" x14ac:dyDescent="0.2">
      <c r="G501" s="13"/>
      <c r="I501" s="13"/>
      <c r="K501" s="13"/>
      <c r="M501" s="13"/>
      <c r="O501" s="13"/>
    </row>
    <row r="502" spans="7:15" ht="16" x14ac:dyDescent="0.2">
      <c r="G502" s="13"/>
      <c r="I502" s="13"/>
      <c r="K502" s="13"/>
      <c r="M502" s="13"/>
      <c r="O502" s="13"/>
    </row>
    <row r="503" spans="7:15" ht="16" x14ac:dyDescent="0.2">
      <c r="G503" s="13"/>
      <c r="I503" s="13"/>
      <c r="K503" s="13"/>
      <c r="M503" s="13"/>
      <c r="O503" s="13"/>
    </row>
    <row r="504" spans="7:15" ht="16" x14ac:dyDescent="0.2">
      <c r="G504" s="13"/>
      <c r="I504" s="13"/>
      <c r="K504" s="13"/>
      <c r="M504" s="13"/>
      <c r="O504" s="13"/>
    </row>
    <row r="505" spans="7:15" ht="16" x14ac:dyDescent="0.2">
      <c r="G505" s="13"/>
      <c r="I505" s="13"/>
      <c r="K505" s="13"/>
      <c r="M505" s="13"/>
      <c r="O505" s="13"/>
    </row>
    <row r="506" spans="7:15" ht="16" x14ac:dyDescent="0.2">
      <c r="G506" s="13"/>
      <c r="I506" s="13"/>
      <c r="K506" s="13"/>
      <c r="M506" s="13"/>
      <c r="O506" s="13"/>
    </row>
    <row r="507" spans="7:15" ht="16" x14ac:dyDescent="0.2">
      <c r="G507" s="13"/>
      <c r="I507" s="13"/>
      <c r="K507" s="13"/>
      <c r="M507" s="13"/>
      <c r="O507" s="13"/>
    </row>
    <row r="508" spans="7:15" ht="16" x14ac:dyDescent="0.2">
      <c r="G508" s="13"/>
      <c r="I508" s="13"/>
      <c r="K508" s="13"/>
      <c r="M508" s="13"/>
      <c r="O508" s="13"/>
    </row>
    <row r="509" spans="7:15" ht="16" x14ac:dyDescent="0.2">
      <c r="G509" s="13"/>
      <c r="I509" s="13"/>
      <c r="K509" s="13"/>
      <c r="M509" s="13"/>
      <c r="O509" s="13"/>
    </row>
    <row r="510" spans="7:15" ht="16" x14ac:dyDescent="0.2">
      <c r="G510" s="13"/>
      <c r="I510" s="13"/>
      <c r="K510" s="13"/>
      <c r="M510" s="13"/>
      <c r="O510" s="13"/>
    </row>
    <row r="511" spans="7:15" ht="16" x14ac:dyDescent="0.2">
      <c r="G511" s="13"/>
      <c r="I511" s="13"/>
      <c r="K511" s="13"/>
      <c r="M511" s="13"/>
      <c r="O511" s="13"/>
    </row>
    <row r="512" spans="7:15" ht="16" x14ac:dyDescent="0.2">
      <c r="G512" s="13"/>
      <c r="I512" s="13"/>
      <c r="K512" s="13"/>
      <c r="M512" s="13"/>
      <c r="O512" s="13"/>
    </row>
    <row r="513" spans="7:15" ht="16" x14ac:dyDescent="0.2">
      <c r="G513" s="13"/>
      <c r="I513" s="13"/>
      <c r="K513" s="13"/>
      <c r="M513" s="13"/>
      <c r="O513" s="13"/>
    </row>
    <row r="514" spans="7:15" ht="16" x14ac:dyDescent="0.2">
      <c r="G514" s="13"/>
      <c r="I514" s="13"/>
      <c r="K514" s="13"/>
      <c r="M514" s="13"/>
      <c r="O514" s="13"/>
    </row>
    <row r="515" spans="7:15" ht="16" x14ac:dyDescent="0.2">
      <c r="G515" s="13"/>
      <c r="I515" s="13"/>
      <c r="K515" s="13"/>
      <c r="M515" s="13"/>
      <c r="O515" s="13"/>
    </row>
    <row r="516" spans="7:15" ht="16" x14ac:dyDescent="0.2">
      <c r="G516" s="13"/>
      <c r="I516" s="13"/>
      <c r="K516" s="13"/>
      <c r="M516" s="13"/>
      <c r="O516" s="13"/>
    </row>
    <row r="517" spans="7:15" ht="16" x14ac:dyDescent="0.2">
      <c r="G517" s="13"/>
      <c r="I517" s="13"/>
      <c r="K517" s="13"/>
      <c r="M517" s="13"/>
      <c r="O517" s="13"/>
    </row>
    <row r="518" spans="7:15" ht="16" x14ac:dyDescent="0.2">
      <c r="G518" s="13"/>
      <c r="I518" s="13"/>
      <c r="K518" s="13"/>
      <c r="M518" s="13"/>
      <c r="O518" s="13"/>
    </row>
    <row r="519" spans="7:15" ht="16" x14ac:dyDescent="0.2">
      <c r="G519" s="13"/>
      <c r="I519" s="13"/>
      <c r="K519" s="13"/>
      <c r="M519" s="13"/>
      <c r="O519" s="13"/>
    </row>
    <row r="520" spans="7:15" ht="16" x14ac:dyDescent="0.2">
      <c r="G520" s="13"/>
      <c r="I520" s="13"/>
      <c r="K520" s="13"/>
      <c r="M520" s="13"/>
      <c r="O520" s="13"/>
    </row>
    <row r="521" spans="7:15" ht="16" x14ac:dyDescent="0.2">
      <c r="G521" s="13"/>
      <c r="I521" s="13"/>
      <c r="K521" s="13"/>
      <c r="M521" s="13"/>
      <c r="O521" s="13"/>
    </row>
    <row r="522" spans="7:15" ht="16" x14ac:dyDescent="0.2">
      <c r="G522" s="13"/>
      <c r="I522" s="13"/>
      <c r="K522" s="13"/>
      <c r="M522" s="13"/>
      <c r="O522" s="13"/>
    </row>
    <row r="523" spans="7:15" ht="16" x14ac:dyDescent="0.2">
      <c r="G523" s="13"/>
      <c r="I523" s="13"/>
      <c r="K523" s="13"/>
      <c r="M523" s="13"/>
      <c r="O523" s="13"/>
    </row>
    <row r="524" spans="7:15" ht="16" x14ac:dyDescent="0.2">
      <c r="G524" s="13"/>
      <c r="I524" s="13"/>
      <c r="K524" s="13"/>
      <c r="M524" s="13"/>
      <c r="O524" s="13"/>
    </row>
    <row r="525" spans="7:15" ht="16" x14ac:dyDescent="0.2">
      <c r="G525" s="13"/>
      <c r="I525" s="13"/>
      <c r="K525" s="13"/>
      <c r="M525" s="13"/>
      <c r="O525" s="13"/>
    </row>
    <row r="526" spans="7:15" ht="16" x14ac:dyDescent="0.2">
      <c r="G526" s="13"/>
      <c r="I526" s="13"/>
      <c r="K526" s="13"/>
      <c r="M526" s="13"/>
      <c r="O526" s="13"/>
    </row>
    <row r="527" spans="7:15" ht="16" x14ac:dyDescent="0.2">
      <c r="G527" s="13"/>
      <c r="I527" s="13"/>
      <c r="K527" s="13"/>
      <c r="M527" s="13"/>
      <c r="O527" s="13"/>
    </row>
    <row r="528" spans="7:15" ht="16" x14ac:dyDescent="0.2">
      <c r="G528" s="13"/>
      <c r="I528" s="13"/>
      <c r="K528" s="13"/>
      <c r="M528" s="13"/>
      <c r="O528" s="13"/>
    </row>
    <row r="529" spans="7:15" ht="16" x14ac:dyDescent="0.2">
      <c r="G529" s="13"/>
      <c r="I529" s="13"/>
      <c r="K529" s="13"/>
      <c r="M529" s="13"/>
      <c r="O529" s="13"/>
    </row>
    <row r="530" spans="7:15" ht="16" x14ac:dyDescent="0.2">
      <c r="G530" s="13"/>
      <c r="I530" s="13"/>
      <c r="K530" s="13"/>
      <c r="M530" s="13"/>
      <c r="O530" s="13"/>
    </row>
    <row r="531" spans="7:15" ht="16" x14ac:dyDescent="0.2">
      <c r="G531" s="13"/>
      <c r="I531" s="13"/>
      <c r="K531" s="13"/>
      <c r="M531" s="13"/>
      <c r="O531" s="13"/>
    </row>
    <row r="532" spans="7:15" ht="16" x14ac:dyDescent="0.2">
      <c r="G532" s="13"/>
      <c r="I532" s="13"/>
      <c r="K532" s="13"/>
      <c r="M532" s="13"/>
      <c r="O532" s="13"/>
    </row>
    <row r="533" spans="7:15" ht="16" x14ac:dyDescent="0.2">
      <c r="G533" s="13"/>
      <c r="I533" s="13"/>
      <c r="K533" s="13"/>
      <c r="M533" s="13"/>
      <c r="O533" s="13"/>
    </row>
    <row r="534" spans="7:15" ht="16" x14ac:dyDescent="0.2">
      <c r="G534" s="13"/>
      <c r="I534" s="13"/>
      <c r="K534" s="13"/>
      <c r="M534" s="13"/>
      <c r="O534" s="13"/>
    </row>
    <row r="535" spans="7:15" ht="16" x14ac:dyDescent="0.2">
      <c r="G535" s="13"/>
      <c r="I535" s="13"/>
      <c r="K535" s="13"/>
      <c r="M535" s="13"/>
      <c r="O535" s="13"/>
    </row>
    <row r="536" spans="7:15" ht="16" x14ac:dyDescent="0.2">
      <c r="G536" s="13"/>
      <c r="I536" s="13"/>
      <c r="K536" s="13"/>
      <c r="M536" s="13"/>
      <c r="O536" s="13"/>
    </row>
    <row r="537" spans="7:15" ht="16" x14ac:dyDescent="0.2">
      <c r="G537" s="13"/>
      <c r="I537" s="13"/>
      <c r="K537" s="13"/>
      <c r="M537" s="13"/>
      <c r="O537" s="13"/>
    </row>
    <row r="538" spans="7:15" ht="16" x14ac:dyDescent="0.2">
      <c r="G538" s="13"/>
      <c r="I538" s="13"/>
      <c r="K538" s="13"/>
      <c r="M538" s="13"/>
      <c r="O538" s="13"/>
    </row>
    <row r="539" spans="7:15" ht="16" x14ac:dyDescent="0.2">
      <c r="G539" s="13"/>
      <c r="I539" s="13"/>
      <c r="K539" s="13"/>
      <c r="M539" s="13"/>
      <c r="O539" s="13"/>
    </row>
    <row r="540" spans="7:15" ht="16" x14ac:dyDescent="0.2">
      <c r="G540" s="13"/>
      <c r="I540" s="13"/>
      <c r="K540" s="13"/>
      <c r="M540" s="13"/>
      <c r="O540" s="13"/>
    </row>
    <row r="541" spans="7:15" ht="16" x14ac:dyDescent="0.2">
      <c r="G541" s="13"/>
      <c r="I541" s="13"/>
      <c r="K541" s="13"/>
      <c r="M541" s="13"/>
      <c r="O541" s="13"/>
    </row>
    <row r="542" spans="7:15" ht="16" x14ac:dyDescent="0.2">
      <c r="G542" s="13"/>
      <c r="I542" s="13"/>
      <c r="K542" s="13"/>
      <c r="M542" s="13"/>
      <c r="O542" s="13"/>
    </row>
    <row r="543" spans="7:15" ht="16" x14ac:dyDescent="0.2">
      <c r="G543" s="13"/>
      <c r="I543" s="13"/>
      <c r="K543" s="13"/>
      <c r="M543" s="13"/>
      <c r="O543" s="13"/>
    </row>
    <row r="544" spans="7:15" ht="16" x14ac:dyDescent="0.2">
      <c r="G544" s="13"/>
      <c r="I544" s="13"/>
      <c r="K544" s="13"/>
      <c r="M544" s="13"/>
      <c r="O544" s="13"/>
    </row>
    <row r="545" spans="7:15" ht="16" x14ac:dyDescent="0.2">
      <c r="G545" s="13"/>
      <c r="I545" s="13"/>
      <c r="K545" s="13"/>
      <c r="M545" s="13"/>
      <c r="O545" s="13"/>
    </row>
    <row r="546" spans="7:15" ht="16" x14ac:dyDescent="0.2">
      <c r="G546" s="13"/>
      <c r="I546" s="13"/>
      <c r="K546" s="13"/>
      <c r="M546" s="13"/>
      <c r="O546" s="13"/>
    </row>
    <row r="547" spans="7:15" ht="16" x14ac:dyDescent="0.2">
      <c r="G547" s="13"/>
      <c r="I547" s="13"/>
      <c r="K547" s="13"/>
      <c r="M547" s="13"/>
      <c r="O547" s="13"/>
    </row>
    <row r="548" spans="7:15" ht="16" x14ac:dyDescent="0.2">
      <c r="G548" s="13"/>
      <c r="I548" s="13"/>
      <c r="K548" s="13"/>
      <c r="M548" s="13"/>
      <c r="O548" s="13"/>
    </row>
    <row r="549" spans="7:15" ht="16" x14ac:dyDescent="0.2">
      <c r="G549" s="13"/>
      <c r="I549" s="13"/>
      <c r="K549" s="13"/>
      <c r="M549" s="13"/>
      <c r="O549" s="13"/>
    </row>
    <row r="550" spans="7:15" ht="16" x14ac:dyDescent="0.2">
      <c r="G550" s="13"/>
      <c r="I550" s="13"/>
      <c r="K550" s="13"/>
      <c r="M550" s="13"/>
      <c r="O550" s="13"/>
    </row>
    <row r="551" spans="7:15" ht="16" x14ac:dyDescent="0.2">
      <c r="G551" s="13"/>
      <c r="I551" s="13"/>
      <c r="K551" s="13"/>
      <c r="M551" s="13"/>
      <c r="O551" s="13"/>
    </row>
    <row r="552" spans="7:15" ht="16" x14ac:dyDescent="0.2">
      <c r="G552" s="13"/>
      <c r="I552" s="13"/>
      <c r="K552" s="13"/>
      <c r="M552" s="13"/>
      <c r="O552" s="13"/>
    </row>
    <row r="553" spans="7:15" ht="16" x14ac:dyDescent="0.2">
      <c r="G553" s="13"/>
      <c r="I553" s="13"/>
      <c r="K553" s="13"/>
      <c r="M553" s="13"/>
      <c r="O553" s="13"/>
    </row>
    <row r="554" spans="7:15" ht="16" x14ac:dyDescent="0.2">
      <c r="G554" s="13"/>
      <c r="I554" s="13"/>
      <c r="K554" s="13"/>
      <c r="M554" s="13"/>
      <c r="O554" s="13"/>
    </row>
    <row r="555" spans="7:15" ht="16" x14ac:dyDescent="0.2">
      <c r="G555" s="13"/>
      <c r="I555" s="13"/>
      <c r="K555" s="13"/>
      <c r="M555" s="13"/>
      <c r="O555" s="13"/>
    </row>
    <row r="556" spans="7:15" ht="16" x14ac:dyDescent="0.2">
      <c r="G556" s="13"/>
      <c r="I556" s="13"/>
      <c r="K556" s="13"/>
      <c r="M556" s="13"/>
      <c r="O556" s="13"/>
    </row>
    <row r="557" spans="7:15" ht="16" x14ac:dyDescent="0.2">
      <c r="G557" s="13"/>
      <c r="I557" s="13"/>
      <c r="K557" s="13"/>
      <c r="M557" s="13"/>
      <c r="O557" s="13"/>
    </row>
    <row r="558" spans="7:15" ht="16" x14ac:dyDescent="0.2">
      <c r="G558" s="13"/>
      <c r="I558" s="13"/>
      <c r="K558" s="13"/>
      <c r="M558" s="13"/>
      <c r="O558" s="13"/>
    </row>
    <row r="559" spans="7:15" ht="16" x14ac:dyDescent="0.2">
      <c r="G559" s="13"/>
      <c r="I559" s="13"/>
      <c r="K559" s="13"/>
      <c r="M559" s="13"/>
      <c r="O559" s="13"/>
    </row>
    <row r="560" spans="7:15" ht="16" x14ac:dyDescent="0.2">
      <c r="G560" s="13"/>
      <c r="I560" s="13"/>
      <c r="K560" s="13"/>
      <c r="M560" s="13"/>
      <c r="O560" s="13"/>
    </row>
    <row r="561" spans="7:15" ht="16" x14ac:dyDescent="0.2">
      <c r="G561" s="13"/>
      <c r="I561" s="13"/>
      <c r="K561" s="13"/>
      <c r="M561" s="13"/>
      <c r="O561" s="13"/>
    </row>
    <row r="562" spans="7:15" ht="16" x14ac:dyDescent="0.2">
      <c r="G562" s="13"/>
      <c r="I562" s="13"/>
      <c r="K562" s="13"/>
      <c r="M562" s="13"/>
      <c r="O562" s="13"/>
    </row>
    <row r="563" spans="7:15" ht="16" x14ac:dyDescent="0.2">
      <c r="G563" s="13"/>
      <c r="I563" s="13"/>
      <c r="K563" s="13"/>
      <c r="M563" s="13"/>
      <c r="O563" s="13"/>
    </row>
    <row r="564" spans="7:15" ht="16" x14ac:dyDescent="0.2">
      <c r="G564" s="13"/>
      <c r="I564" s="13"/>
      <c r="K564" s="13"/>
      <c r="M564" s="13"/>
      <c r="O564" s="13"/>
    </row>
    <row r="565" spans="7:15" ht="16" x14ac:dyDescent="0.2">
      <c r="G565" s="13"/>
      <c r="I565" s="13"/>
      <c r="K565" s="13"/>
      <c r="M565" s="13"/>
      <c r="O565" s="13"/>
    </row>
    <row r="566" spans="7:15" ht="16" x14ac:dyDescent="0.2">
      <c r="G566" s="13"/>
      <c r="I566" s="13"/>
      <c r="K566" s="13"/>
      <c r="M566" s="13"/>
      <c r="O566" s="13"/>
    </row>
    <row r="567" spans="7:15" ht="16" x14ac:dyDescent="0.2">
      <c r="G567" s="13"/>
      <c r="I567" s="13"/>
      <c r="K567" s="13"/>
      <c r="M567" s="13"/>
      <c r="O567" s="13"/>
    </row>
    <row r="568" spans="7:15" ht="16" x14ac:dyDescent="0.2">
      <c r="G568" s="13"/>
      <c r="I568" s="13"/>
      <c r="K568" s="13"/>
      <c r="M568" s="13"/>
      <c r="O568" s="13"/>
    </row>
    <row r="569" spans="7:15" ht="16" x14ac:dyDescent="0.2">
      <c r="G569" s="13"/>
      <c r="I569" s="13"/>
      <c r="K569" s="13"/>
      <c r="M569" s="13"/>
      <c r="O569" s="13"/>
    </row>
    <row r="570" spans="7:15" ht="16" x14ac:dyDescent="0.2">
      <c r="G570" s="13"/>
      <c r="I570" s="13"/>
      <c r="K570" s="13"/>
      <c r="M570" s="13"/>
      <c r="O570" s="13"/>
    </row>
    <row r="571" spans="7:15" ht="16" x14ac:dyDescent="0.2">
      <c r="G571" s="13"/>
      <c r="I571" s="13"/>
      <c r="K571" s="13"/>
      <c r="M571" s="13"/>
      <c r="O571" s="13"/>
    </row>
    <row r="572" spans="7:15" ht="16" x14ac:dyDescent="0.2">
      <c r="G572" s="13"/>
      <c r="I572" s="13"/>
      <c r="K572" s="13"/>
      <c r="M572" s="13"/>
      <c r="O572" s="13"/>
    </row>
    <row r="573" spans="7:15" ht="16" x14ac:dyDescent="0.2">
      <c r="G573" s="13"/>
      <c r="I573" s="13"/>
      <c r="K573" s="13"/>
      <c r="M573" s="13"/>
      <c r="O573" s="13"/>
    </row>
    <row r="574" spans="7:15" ht="16" x14ac:dyDescent="0.2">
      <c r="G574" s="13"/>
      <c r="I574" s="13"/>
      <c r="K574" s="13"/>
      <c r="M574" s="13"/>
      <c r="O574" s="13"/>
    </row>
    <row r="575" spans="7:15" ht="16" x14ac:dyDescent="0.2">
      <c r="G575" s="13"/>
      <c r="I575" s="13"/>
      <c r="K575" s="13"/>
      <c r="M575" s="13"/>
      <c r="O575" s="13"/>
    </row>
    <row r="576" spans="7:15" ht="16" x14ac:dyDescent="0.2">
      <c r="G576" s="13"/>
      <c r="I576" s="13"/>
      <c r="K576" s="13"/>
      <c r="M576" s="13"/>
      <c r="O576" s="13"/>
    </row>
    <row r="577" spans="7:15" ht="16" x14ac:dyDescent="0.2">
      <c r="G577" s="13"/>
      <c r="I577" s="13"/>
      <c r="K577" s="13"/>
      <c r="M577" s="13"/>
      <c r="O577" s="13"/>
    </row>
    <row r="578" spans="7:15" ht="16" x14ac:dyDescent="0.2">
      <c r="G578" s="13"/>
      <c r="I578" s="13"/>
      <c r="K578" s="13"/>
      <c r="M578" s="13"/>
      <c r="O578" s="13"/>
    </row>
    <row r="579" spans="7:15" ht="16" x14ac:dyDescent="0.2">
      <c r="G579" s="13"/>
      <c r="I579" s="13"/>
      <c r="K579" s="13"/>
      <c r="M579" s="13"/>
      <c r="O579" s="13"/>
    </row>
    <row r="580" spans="7:15" ht="16" x14ac:dyDescent="0.2">
      <c r="G580" s="13"/>
      <c r="I580" s="13"/>
      <c r="K580" s="13"/>
      <c r="M580" s="13"/>
      <c r="O580" s="13"/>
    </row>
    <row r="581" spans="7:15" ht="16" x14ac:dyDescent="0.2">
      <c r="G581" s="13"/>
      <c r="I581" s="13"/>
      <c r="K581" s="13"/>
      <c r="M581" s="13"/>
      <c r="O581" s="13"/>
    </row>
    <row r="582" spans="7:15" ht="16" x14ac:dyDescent="0.2">
      <c r="G582" s="13"/>
      <c r="I582" s="13"/>
      <c r="K582" s="13"/>
      <c r="M582" s="13"/>
      <c r="O582" s="13"/>
    </row>
    <row r="583" spans="7:15" ht="16" x14ac:dyDescent="0.2">
      <c r="G583" s="13"/>
      <c r="I583" s="13"/>
      <c r="K583" s="13"/>
      <c r="M583" s="13"/>
      <c r="O583" s="13"/>
    </row>
    <row r="584" spans="7:15" ht="16" x14ac:dyDescent="0.2">
      <c r="G584" s="13"/>
      <c r="I584" s="13"/>
      <c r="K584" s="13"/>
      <c r="M584" s="13"/>
      <c r="O584" s="13"/>
    </row>
    <row r="585" spans="7:15" ht="16" x14ac:dyDescent="0.2">
      <c r="G585" s="13"/>
      <c r="I585" s="13"/>
      <c r="K585" s="13"/>
      <c r="M585" s="13"/>
      <c r="O585" s="13"/>
    </row>
    <row r="586" spans="7:15" ht="16" x14ac:dyDescent="0.2">
      <c r="G586" s="13"/>
      <c r="I586" s="13"/>
      <c r="K586" s="13"/>
      <c r="M586" s="13"/>
      <c r="O586" s="13"/>
    </row>
    <row r="587" spans="7:15" ht="16" x14ac:dyDescent="0.2">
      <c r="G587" s="13"/>
      <c r="I587" s="13"/>
      <c r="K587" s="13"/>
      <c r="M587" s="13"/>
      <c r="O587" s="13"/>
    </row>
    <row r="588" spans="7:15" ht="16" x14ac:dyDescent="0.2">
      <c r="G588" s="13"/>
      <c r="I588" s="13"/>
      <c r="K588" s="13"/>
      <c r="M588" s="13"/>
      <c r="O588" s="13"/>
    </row>
    <row r="589" spans="7:15" ht="16" x14ac:dyDescent="0.2">
      <c r="G589" s="13"/>
      <c r="I589" s="13"/>
      <c r="K589" s="13"/>
      <c r="M589" s="13"/>
      <c r="O589" s="13"/>
    </row>
    <row r="590" spans="7:15" ht="16" x14ac:dyDescent="0.2">
      <c r="G590" s="13"/>
      <c r="I590" s="13"/>
      <c r="K590" s="13"/>
      <c r="M590" s="13"/>
      <c r="O590" s="13"/>
    </row>
    <row r="591" spans="7:15" ht="16" x14ac:dyDescent="0.2">
      <c r="G591" s="13"/>
      <c r="I591" s="13"/>
      <c r="K591" s="13"/>
      <c r="M591" s="13"/>
      <c r="O591" s="13"/>
    </row>
    <row r="592" spans="7:15" ht="16" x14ac:dyDescent="0.2">
      <c r="G592" s="13"/>
      <c r="I592" s="13"/>
      <c r="K592" s="13"/>
      <c r="M592" s="13"/>
      <c r="O592" s="13"/>
    </row>
    <row r="593" spans="7:15" ht="16" x14ac:dyDescent="0.2">
      <c r="G593" s="13"/>
      <c r="I593" s="13"/>
      <c r="K593" s="13"/>
      <c r="M593" s="13"/>
      <c r="O593" s="13"/>
    </row>
    <row r="594" spans="7:15" ht="16" x14ac:dyDescent="0.2">
      <c r="G594" s="13"/>
      <c r="I594" s="13"/>
      <c r="K594" s="13"/>
      <c r="M594" s="13"/>
      <c r="O594" s="13"/>
    </row>
    <row r="595" spans="7:15" ht="16" x14ac:dyDescent="0.2">
      <c r="G595" s="13"/>
      <c r="I595" s="13"/>
      <c r="K595" s="13"/>
      <c r="M595" s="13"/>
      <c r="O595" s="13"/>
    </row>
    <row r="596" spans="7:15" ht="16" x14ac:dyDescent="0.2">
      <c r="G596" s="13"/>
      <c r="I596" s="13"/>
      <c r="K596" s="13"/>
      <c r="M596" s="13"/>
      <c r="O596" s="13"/>
    </row>
    <row r="597" spans="7:15" ht="16" x14ac:dyDescent="0.2">
      <c r="G597" s="13"/>
      <c r="I597" s="13"/>
      <c r="K597" s="13"/>
      <c r="M597" s="13"/>
      <c r="O597" s="13"/>
    </row>
    <row r="598" spans="7:15" ht="16" x14ac:dyDescent="0.2">
      <c r="G598" s="13"/>
      <c r="I598" s="13"/>
      <c r="K598" s="13"/>
      <c r="M598" s="13"/>
      <c r="O598" s="13"/>
    </row>
    <row r="599" spans="7:15" ht="16" x14ac:dyDescent="0.2">
      <c r="G599" s="13"/>
      <c r="I599" s="13"/>
      <c r="K599" s="13"/>
      <c r="M599" s="13"/>
      <c r="O599" s="13"/>
    </row>
    <row r="600" spans="7:15" ht="16" x14ac:dyDescent="0.2">
      <c r="G600" s="13"/>
      <c r="I600" s="13"/>
      <c r="K600" s="13"/>
      <c r="M600" s="13"/>
      <c r="O600" s="13"/>
    </row>
    <row r="601" spans="7:15" ht="16" x14ac:dyDescent="0.2">
      <c r="G601" s="13"/>
      <c r="I601" s="13"/>
      <c r="K601" s="13"/>
      <c r="M601" s="13"/>
      <c r="O601" s="13"/>
    </row>
    <row r="602" spans="7:15" ht="16" x14ac:dyDescent="0.2">
      <c r="G602" s="13"/>
      <c r="I602" s="13"/>
      <c r="K602" s="13"/>
      <c r="M602" s="13"/>
      <c r="O602" s="13"/>
    </row>
    <row r="603" spans="7:15" ht="16" x14ac:dyDescent="0.2">
      <c r="G603" s="13"/>
      <c r="I603" s="13"/>
      <c r="K603" s="13"/>
      <c r="M603" s="13"/>
      <c r="O603" s="13"/>
    </row>
    <row r="604" spans="7:15" ht="16" x14ac:dyDescent="0.2">
      <c r="G604" s="13"/>
      <c r="I604" s="13"/>
      <c r="K604" s="13"/>
      <c r="M604" s="13"/>
      <c r="O604" s="13"/>
    </row>
    <row r="605" spans="7:15" ht="16" x14ac:dyDescent="0.2">
      <c r="G605" s="13"/>
      <c r="I605" s="13"/>
      <c r="K605" s="13"/>
      <c r="M605" s="13"/>
      <c r="O605" s="13"/>
    </row>
    <row r="606" spans="7:15" ht="16" x14ac:dyDescent="0.2">
      <c r="G606" s="13"/>
      <c r="I606" s="13"/>
      <c r="K606" s="13"/>
      <c r="M606" s="13"/>
      <c r="O606" s="13"/>
    </row>
    <row r="607" spans="7:15" ht="16" x14ac:dyDescent="0.2">
      <c r="G607" s="13"/>
      <c r="I607" s="13"/>
      <c r="K607" s="13"/>
      <c r="M607" s="13"/>
      <c r="O607" s="13"/>
    </row>
    <row r="608" spans="7:15" ht="16" x14ac:dyDescent="0.2">
      <c r="G608" s="13"/>
      <c r="I608" s="13"/>
      <c r="K608" s="13"/>
      <c r="M608" s="13"/>
      <c r="O608" s="13"/>
    </row>
    <row r="609" spans="7:15" ht="16" x14ac:dyDescent="0.2">
      <c r="G609" s="13"/>
      <c r="I609" s="13"/>
      <c r="K609" s="13"/>
      <c r="M609" s="13"/>
      <c r="O609" s="13"/>
    </row>
    <row r="610" spans="7:15" ht="16" x14ac:dyDescent="0.2">
      <c r="G610" s="13"/>
      <c r="I610" s="13"/>
      <c r="K610" s="13"/>
      <c r="M610" s="13"/>
      <c r="O610" s="13"/>
    </row>
    <row r="611" spans="7:15" ht="16" x14ac:dyDescent="0.2">
      <c r="G611" s="13"/>
      <c r="I611" s="13"/>
      <c r="K611" s="13"/>
      <c r="M611" s="13"/>
      <c r="O611" s="13"/>
    </row>
    <row r="612" spans="7:15" ht="16" x14ac:dyDescent="0.2">
      <c r="G612" s="13"/>
      <c r="I612" s="13"/>
      <c r="K612" s="13"/>
      <c r="M612" s="13"/>
      <c r="O612" s="13"/>
    </row>
    <row r="613" spans="7:15" ht="16" x14ac:dyDescent="0.2">
      <c r="G613" s="13"/>
      <c r="I613" s="13"/>
      <c r="K613" s="13"/>
      <c r="M613" s="13"/>
      <c r="O613" s="13"/>
    </row>
    <row r="614" spans="7:15" ht="16" x14ac:dyDescent="0.2">
      <c r="G614" s="13"/>
      <c r="I614" s="13"/>
      <c r="K614" s="13"/>
      <c r="M614" s="13"/>
      <c r="O614" s="13"/>
    </row>
    <row r="615" spans="7:15" ht="16" x14ac:dyDescent="0.2">
      <c r="G615" s="13"/>
      <c r="I615" s="13"/>
      <c r="K615" s="13"/>
      <c r="M615" s="13"/>
      <c r="O615" s="13"/>
    </row>
    <row r="616" spans="7:15" ht="16" x14ac:dyDescent="0.2">
      <c r="G616" s="13"/>
      <c r="I616" s="13"/>
      <c r="K616" s="13"/>
      <c r="M616" s="13"/>
      <c r="O616" s="13"/>
    </row>
    <row r="617" spans="7:15" ht="16" x14ac:dyDescent="0.2">
      <c r="G617" s="13"/>
      <c r="I617" s="13"/>
      <c r="K617" s="13"/>
      <c r="M617" s="13"/>
      <c r="O617" s="13"/>
    </row>
    <row r="618" spans="7:15" ht="16" x14ac:dyDescent="0.2">
      <c r="G618" s="13"/>
      <c r="I618" s="13"/>
      <c r="K618" s="13"/>
      <c r="M618" s="13"/>
      <c r="O618" s="13"/>
    </row>
    <row r="619" spans="7:15" ht="16" x14ac:dyDescent="0.2">
      <c r="G619" s="13"/>
      <c r="I619" s="13"/>
      <c r="K619" s="13"/>
      <c r="M619" s="13"/>
      <c r="O619" s="13"/>
    </row>
    <row r="620" spans="7:15" ht="16" x14ac:dyDescent="0.2">
      <c r="G620" s="13"/>
      <c r="I620" s="13"/>
      <c r="K620" s="13"/>
      <c r="M620" s="13"/>
      <c r="O620" s="13"/>
    </row>
    <row r="621" spans="7:15" ht="16" x14ac:dyDescent="0.2">
      <c r="G621" s="13"/>
      <c r="I621" s="13"/>
      <c r="K621" s="13"/>
      <c r="M621" s="13"/>
      <c r="O621" s="13"/>
    </row>
    <row r="622" spans="7:15" ht="16" x14ac:dyDescent="0.2">
      <c r="G622" s="13"/>
      <c r="I622" s="13"/>
      <c r="K622" s="13"/>
      <c r="M622" s="13"/>
      <c r="O622" s="13"/>
    </row>
    <row r="623" spans="7:15" ht="16" x14ac:dyDescent="0.2">
      <c r="G623" s="13"/>
      <c r="I623" s="13"/>
      <c r="K623" s="13"/>
      <c r="M623" s="13"/>
      <c r="O623" s="13"/>
    </row>
    <row r="624" spans="7:15" ht="16" x14ac:dyDescent="0.2">
      <c r="G624" s="13"/>
      <c r="I624" s="13"/>
      <c r="K624" s="13"/>
      <c r="M624" s="13"/>
      <c r="O624" s="13"/>
    </row>
    <row r="625" spans="7:15" ht="16" x14ac:dyDescent="0.2">
      <c r="G625" s="13"/>
      <c r="I625" s="13"/>
      <c r="K625" s="13"/>
      <c r="M625" s="13"/>
      <c r="O625" s="13"/>
    </row>
    <row r="626" spans="7:15" ht="16" x14ac:dyDescent="0.2">
      <c r="G626" s="13"/>
      <c r="I626" s="13"/>
      <c r="K626" s="13"/>
      <c r="M626" s="13"/>
      <c r="O626" s="13"/>
    </row>
    <row r="627" spans="7:15" ht="16" x14ac:dyDescent="0.2">
      <c r="G627" s="13"/>
      <c r="I627" s="13"/>
      <c r="K627" s="13"/>
      <c r="M627" s="13"/>
      <c r="O627" s="13"/>
    </row>
    <row r="628" spans="7:15" ht="16" x14ac:dyDescent="0.2">
      <c r="G628" s="13"/>
      <c r="I628" s="13"/>
      <c r="K628" s="13"/>
      <c r="M628" s="13"/>
      <c r="O628" s="13"/>
    </row>
    <row r="629" spans="7:15" ht="16" x14ac:dyDescent="0.2">
      <c r="G629" s="13"/>
      <c r="I629" s="13"/>
      <c r="K629" s="13"/>
      <c r="M629" s="13"/>
      <c r="O629" s="13"/>
    </row>
    <row r="630" spans="7:15" ht="16" x14ac:dyDescent="0.2">
      <c r="G630" s="13"/>
      <c r="I630" s="13"/>
      <c r="K630" s="13"/>
      <c r="M630" s="13"/>
      <c r="O630" s="13"/>
    </row>
    <row r="631" spans="7:15" ht="16" x14ac:dyDescent="0.2">
      <c r="G631" s="13"/>
      <c r="I631" s="13"/>
      <c r="K631" s="13"/>
      <c r="M631" s="13"/>
      <c r="O631" s="13"/>
    </row>
    <row r="632" spans="7:15" ht="16" x14ac:dyDescent="0.2">
      <c r="G632" s="13"/>
      <c r="I632" s="13"/>
      <c r="K632" s="13"/>
      <c r="M632" s="13"/>
      <c r="O632" s="13"/>
    </row>
    <row r="633" spans="7:15" ht="16" x14ac:dyDescent="0.2">
      <c r="G633" s="13"/>
      <c r="I633" s="13"/>
      <c r="K633" s="13"/>
      <c r="M633" s="13"/>
      <c r="O633" s="13"/>
    </row>
    <row r="634" spans="7:15" ht="16" x14ac:dyDescent="0.2">
      <c r="G634" s="13"/>
      <c r="I634" s="13"/>
      <c r="K634" s="13"/>
      <c r="M634" s="13"/>
      <c r="O634" s="13"/>
    </row>
    <row r="635" spans="7:15" ht="16" x14ac:dyDescent="0.2">
      <c r="G635" s="13"/>
      <c r="I635" s="13"/>
      <c r="K635" s="13"/>
      <c r="M635" s="13"/>
      <c r="O635" s="13"/>
    </row>
    <row r="636" spans="7:15" ht="16" x14ac:dyDescent="0.2">
      <c r="G636" s="13"/>
      <c r="I636" s="13"/>
      <c r="K636" s="13"/>
      <c r="M636" s="13"/>
      <c r="O636" s="13"/>
    </row>
    <row r="637" spans="7:15" ht="16" x14ac:dyDescent="0.2">
      <c r="G637" s="13"/>
      <c r="I637" s="13"/>
      <c r="K637" s="13"/>
      <c r="M637" s="13"/>
      <c r="O637" s="13"/>
    </row>
    <row r="638" spans="7:15" ht="16" x14ac:dyDescent="0.2">
      <c r="G638" s="13"/>
      <c r="I638" s="13"/>
      <c r="K638" s="13"/>
      <c r="M638" s="13"/>
      <c r="O638" s="13"/>
    </row>
    <row r="639" spans="7:15" ht="16" x14ac:dyDescent="0.2">
      <c r="G639" s="13"/>
      <c r="I639" s="13"/>
      <c r="K639" s="13"/>
      <c r="M639" s="13"/>
      <c r="O639" s="13"/>
    </row>
    <row r="640" spans="7:15" ht="16" x14ac:dyDescent="0.2">
      <c r="G640" s="13"/>
      <c r="I640" s="13"/>
      <c r="K640" s="13"/>
      <c r="M640" s="13"/>
      <c r="O640" s="13"/>
    </row>
    <row r="641" spans="7:15" ht="16" x14ac:dyDescent="0.2">
      <c r="G641" s="13"/>
      <c r="I641" s="13"/>
      <c r="K641" s="13"/>
      <c r="M641" s="13"/>
      <c r="O641" s="13"/>
    </row>
    <row r="642" spans="7:15" ht="16" x14ac:dyDescent="0.2">
      <c r="G642" s="13"/>
      <c r="I642" s="13"/>
      <c r="K642" s="13"/>
      <c r="M642" s="13"/>
      <c r="O642" s="13"/>
    </row>
    <row r="643" spans="7:15" ht="16" x14ac:dyDescent="0.2">
      <c r="G643" s="13"/>
      <c r="I643" s="13"/>
      <c r="K643" s="13"/>
      <c r="M643" s="13"/>
      <c r="O643" s="13"/>
    </row>
    <row r="644" spans="7:15" ht="16" x14ac:dyDescent="0.2">
      <c r="G644" s="13"/>
      <c r="I644" s="13"/>
      <c r="K644" s="13"/>
      <c r="M644" s="13"/>
      <c r="O644" s="13"/>
    </row>
    <row r="645" spans="7:15" ht="16" x14ac:dyDescent="0.2">
      <c r="G645" s="13"/>
      <c r="I645" s="13"/>
      <c r="K645" s="13"/>
      <c r="M645" s="13"/>
      <c r="O645" s="13"/>
    </row>
    <row r="646" spans="7:15" ht="16" x14ac:dyDescent="0.2">
      <c r="G646" s="13"/>
      <c r="I646" s="13"/>
      <c r="K646" s="13"/>
      <c r="M646" s="13"/>
      <c r="O646" s="13"/>
    </row>
    <row r="647" spans="7:15" ht="16" x14ac:dyDescent="0.2">
      <c r="G647" s="13"/>
      <c r="I647" s="13"/>
      <c r="K647" s="13"/>
      <c r="M647" s="13"/>
      <c r="O647" s="13"/>
    </row>
    <row r="648" spans="7:15" ht="16" x14ac:dyDescent="0.2">
      <c r="G648" s="13"/>
      <c r="I648" s="13"/>
      <c r="K648" s="13"/>
      <c r="M648" s="13"/>
      <c r="O648" s="13"/>
    </row>
    <row r="649" spans="7:15" ht="16" x14ac:dyDescent="0.2">
      <c r="G649" s="13"/>
      <c r="I649" s="13"/>
      <c r="K649" s="13"/>
      <c r="M649" s="13"/>
      <c r="O649" s="13"/>
    </row>
    <row r="650" spans="7:15" ht="16" x14ac:dyDescent="0.2">
      <c r="G650" s="13"/>
      <c r="I650" s="13"/>
      <c r="K650" s="13"/>
      <c r="M650" s="13"/>
      <c r="O650" s="13"/>
    </row>
    <row r="651" spans="7:15" ht="16" x14ac:dyDescent="0.2">
      <c r="G651" s="13"/>
      <c r="I651" s="13"/>
      <c r="K651" s="13"/>
      <c r="M651" s="13"/>
      <c r="O651" s="13"/>
    </row>
    <row r="652" spans="7:15" ht="16" x14ac:dyDescent="0.2">
      <c r="G652" s="13"/>
      <c r="I652" s="13"/>
      <c r="K652" s="13"/>
      <c r="M652" s="13"/>
      <c r="O652" s="13"/>
    </row>
    <row r="653" spans="7:15" ht="16" x14ac:dyDescent="0.2">
      <c r="G653" s="13"/>
      <c r="I653" s="13"/>
      <c r="K653" s="13"/>
      <c r="M653" s="13"/>
      <c r="O653" s="13"/>
    </row>
    <row r="654" spans="7:15" ht="16" x14ac:dyDescent="0.2">
      <c r="G654" s="13"/>
      <c r="I654" s="13"/>
      <c r="K654" s="13"/>
      <c r="M654" s="13"/>
      <c r="O654" s="13"/>
    </row>
    <row r="655" spans="7:15" ht="16" x14ac:dyDescent="0.2">
      <c r="G655" s="13"/>
      <c r="I655" s="13"/>
      <c r="K655" s="13"/>
      <c r="M655" s="13"/>
      <c r="O655" s="13"/>
    </row>
    <row r="656" spans="7:15" ht="16" x14ac:dyDescent="0.2">
      <c r="G656" s="13"/>
      <c r="I656" s="13"/>
      <c r="K656" s="13"/>
      <c r="M656" s="13"/>
      <c r="O656" s="13"/>
    </row>
    <row r="657" spans="7:15" ht="16" x14ac:dyDescent="0.2">
      <c r="G657" s="13"/>
      <c r="I657" s="13"/>
      <c r="K657" s="13"/>
      <c r="M657" s="13"/>
      <c r="O657" s="13"/>
    </row>
    <row r="658" spans="7:15" ht="16" x14ac:dyDescent="0.2">
      <c r="G658" s="13"/>
      <c r="I658" s="13"/>
      <c r="K658" s="13"/>
      <c r="M658" s="13"/>
      <c r="O658" s="13"/>
    </row>
    <row r="659" spans="7:15" ht="16" x14ac:dyDescent="0.2">
      <c r="G659" s="13"/>
      <c r="I659" s="13"/>
      <c r="K659" s="13"/>
      <c r="M659" s="13"/>
      <c r="O659" s="13"/>
    </row>
    <row r="660" spans="7:15" ht="16" x14ac:dyDescent="0.2">
      <c r="G660" s="13"/>
      <c r="I660" s="13"/>
      <c r="K660" s="13"/>
      <c r="M660" s="13"/>
      <c r="O660" s="13"/>
    </row>
    <row r="661" spans="7:15" ht="16" x14ac:dyDescent="0.2">
      <c r="G661" s="13"/>
      <c r="I661" s="13"/>
      <c r="K661" s="13"/>
      <c r="M661" s="13"/>
      <c r="O661" s="13"/>
    </row>
    <row r="662" spans="7:15" ht="16" x14ac:dyDescent="0.2">
      <c r="G662" s="13"/>
      <c r="I662" s="13"/>
      <c r="K662" s="13"/>
      <c r="M662" s="13"/>
      <c r="O662" s="13"/>
    </row>
    <row r="663" spans="7:15" ht="16" x14ac:dyDescent="0.2">
      <c r="G663" s="13"/>
      <c r="I663" s="13"/>
      <c r="K663" s="13"/>
      <c r="M663" s="13"/>
      <c r="O663" s="13"/>
    </row>
    <row r="664" spans="7:15" ht="16" x14ac:dyDescent="0.2">
      <c r="G664" s="13"/>
      <c r="I664" s="13"/>
      <c r="K664" s="13"/>
      <c r="M664" s="13"/>
      <c r="O664" s="13"/>
    </row>
    <row r="665" spans="7:15" ht="16" x14ac:dyDescent="0.2">
      <c r="G665" s="13"/>
      <c r="I665" s="13"/>
      <c r="K665" s="13"/>
      <c r="M665" s="13"/>
      <c r="O665" s="13"/>
    </row>
    <row r="666" spans="7:15" ht="16" x14ac:dyDescent="0.2">
      <c r="G666" s="13"/>
      <c r="I666" s="13"/>
      <c r="K666" s="13"/>
      <c r="M666" s="13"/>
      <c r="O666" s="13"/>
    </row>
    <row r="667" spans="7:15" ht="16" x14ac:dyDescent="0.2">
      <c r="G667" s="13"/>
      <c r="I667" s="13"/>
      <c r="K667" s="13"/>
      <c r="M667" s="13"/>
      <c r="O667" s="13"/>
    </row>
    <row r="668" spans="7:15" ht="16" x14ac:dyDescent="0.2">
      <c r="G668" s="13"/>
      <c r="I668" s="13"/>
      <c r="K668" s="13"/>
      <c r="M668" s="13"/>
      <c r="O668" s="13"/>
    </row>
    <row r="669" spans="7:15" ht="16" x14ac:dyDescent="0.2">
      <c r="G669" s="13"/>
      <c r="I669" s="13"/>
      <c r="K669" s="13"/>
      <c r="M669" s="13"/>
      <c r="O669" s="13"/>
    </row>
    <row r="670" spans="7:15" ht="16" x14ac:dyDescent="0.2">
      <c r="G670" s="13"/>
      <c r="I670" s="13"/>
      <c r="K670" s="13"/>
      <c r="M670" s="13"/>
      <c r="O670" s="13"/>
    </row>
    <row r="671" spans="7:15" ht="16" x14ac:dyDescent="0.2">
      <c r="G671" s="13"/>
      <c r="I671" s="13"/>
      <c r="K671" s="13"/>
      <c r="M671" s="13"/>
      <c r="O671" s="13"/>
    </row>
    <row r="672" spans="7:15" ht="16" x14ac:dyDescent="0.2">
      <c r="G672" s="13"/>
      <c r="I672" s="13"/>
      <c r="K672" s="13"/>
      <c r="M672" s="13"/>
      <c r="O672" s="13"/>
    </row>
    <row r="673" spans="7:15" ht="16" x14ac:dyDescent="0.2">
      <c r="G673" s="13"/>
      <c r="I673" s="13"/>
      <c r="K673" s="13"/>
      <c r="M673" s="13"/>
      <c r="O673" s="13"/>
    </row>
    <row r="674" spans="7:15" ht="16" x14ac:dyDescent="0.2">
      <c r="G674" s="13"/>
      <c r="I674" s="13"/>
      <c r="K674" s="13"/>
      <c r="M674" s="13"/>
      <c r="O674" s="13"/>
    </row>
    <row r="675" spans="7:15" ht="16" x14ac:dyDescent="0.2">
      <c r="G675" s="13"/>
      <c r="I675" s="13"/>
      <c r="K675" s="13"/>
      <c r="M675" s="13"/>
      <c r="O675" s="13"/>
    </row>
    <row r="676" spans="7:15" ht="16" x14ac:dyDescent="0.2">
      <c r="G676" s="13"/>
      <c r="I676" s="13"/>
      <c r="K676" s="13"/>
      <c r="M676" s="13"/>
      <c r="O676" s="13"/>
    </row>
    <row r="677" spans="7:15" ht="16" x14ac:dyDescent="0.2">
      <c r="G677" s="13"/>
      <c r="I677" s="13"/>
      <c r="K677" s="13"/>
      <c r="M677" s="13"/>
      <c r="O677" s="13"/>
    </row>
    <row r="678" spans="7:15" ht="16" x14ac:dyDescent="0.2">
      <c r="G678" s="13"/>
      <c r="I678" s="13"/>
      <c r="K678" s="13"/>
      <c r="M678" s="13"/>
      <c r="O678" s="13"/>
    </row>
    <row r="679" spans="7:15" ht="16" x14ac:dyDescent="0.2">
      <c r="G679" s="13"/>
      <c r="I679" s="13"/>
      <c r="K679" s="13"/>
      <c r="M679" s="13"/>
      <c r="O679" s="13"/>
    </row>
    <row r="680" spans="7:15" ht="16" x14ac:dyDescent="0.2">
      <c r="G680" s="13"/>
      <c r="I680" s="13"/>
      <c r="K680" s="13"/>
      <c r="M680" s="13"/>
      <c r="O680" s="13"/>
    </row>
    <row r="681" spans="7:15" ht="16" x14ac:dyDescent="0.2">
      <c r="G681" s="13"/>
      <c r="I681" s="13"/>
      <c r="K681" s="13"/>
      <c r="M681" s="13"/>
      <c r="O681" s="13"/>
    </row>
    <row r="682" spans="7:15" ht="16" x14ac:dyDescent="0.2">
      <c r="G682" s="13"/>
      <c r="I682" s="13"/>
      <c r="K682" s="13"/>
      <c r="M682" s="13"/>
      <c r="O682" s="13"/>
    </row>
    <row r="683" spans="7:15" ht="16" x14ac:dyDescent="0.2">
      <c r="G683" s="13"/>
      <c r="I683" s="13"/>
      <c r="K683" s="13"/>
      <c r="M683" s="13"/>
      <c r="O683" s="13"/>
    </row>
    <row r="684" spans="7:15" ht="16" x14ac:dyDescent="0.2">
      <c r="G684" s="13"/>
      <c r="I684" s="13"/>
      <c r="K684" s="13"/>
      <c r="M684" s="13"/>
      <c r="O684" s="13"/>
    </row>
    <row r="685" spans="7:15" ht="16" x14ac:dyDescent="0.2">
      <c r="G685" s="13"/>
      <c r="I685" s="13"/>
      <c r="K685" s="13"/>
      <c r="M685" s="13"/>
      <c r="O685" s="13"/>
    </row>
    <row r="686" spans="7:15" ht="16" x14ac:dyDescent="0.2">
      <c r="G686" s="13"/>
      <c r="I686" s="13"/>
      <c r="K686" s="13"/>
      <c r="M686" s="13"/>
      <c r="O686" s="13"/>
    </row>
    <row r="687" spans="7:15" ht="16" x14ac:dyDescent="0.2">
      <c r="G687" s="13"/>
      <c r="I687" s="13"/>
      <c r="K687" s="13"/>
      <c r="M687" s="13"/>
      <c r="O687" s="13"/>
    </row>
    <row r="688" spans="7:15" ht="16" x14ac:dyDescent="0.2">
      <c r="G688" s="13"/>
      <c r="I688" s="13"/>
      <c r="K688" s="13"/>
      <c r="M688" s="13"/>
      <c r="O688" s="13"/>
    </row>
    <row r="689" spans="7:15" ht="16" x14ac:dyDescent="0.2">
      <c r="G689" s="13"/>
      <c r="I689" s="13"/>
      <c r="K689" s="13"/>
      <c r="M689" s="13"/>
      <c r="O689" s="13"/>
    </row>
    <row r="690" spans="7:15" ht="16" x14ac:dyDescent="0.2">
      <c r="G690" s="13"/>
      <c r="I690" s="13"/>
      <c r="K690" s="13"/>
      <c r="M690" s="13"/>
      <c r="O690" s="13"/>
    </row>
    <row r="691" spans="7:15" ht="16" x14ac:dyDescent="0.2">
      <c r="G691" s="13"/>
      <c r="I691" s="13"/>
      <c r="K691" s="13"/>
      <c r="M691" s="13"/>
      <c r="O691" s="13"/>
    </row>
    <row r="692" spans="7:15" ht="16" x14ac:dyDescent="0.2">
      <c r="G692" s="13"/>
      <c r="I692" s="13"/>
      <c r="K692" s="13"/>
      <c r="M692" s="13"/>
      <c r="O692" s="13"/>
    </row>
    <row r="693" spans="7:15" ht="16" x14ac:dyDescent="0.2">
      <c r="G693" s="13"/>
      <c r="I693" s="13"/>
      <c r="K693" s="13"/>
      <c r="M693" s="13"/>
      <c r="O693" s="13"/>
    </row>
    <row r="694" spans="7:15" ht="16" x14ac:dyDescent="0.2">
      <c r="G694" s="13"/>
      <c r="I694" s="13"/>
      <c r="K694" s="13"/>
      <c r="M694" s="13"/>
      <c r="O694" s="13"/>
    </row>
    <row r="695" spans="7:15" ht="16" x14ac:dyDescent="0.2">
      <c r="G695" s="13"/>
      <c r="I695" s="13"/>
      <c r="K695" s="13"/>
      <c r="M695" s="13"/>
      <c r="O695" s="13"/>
    </row>
    <row r="696" spans="7:15" ht="16" x14ac:dyDescent="0.2">
      <c r="G696" s="13"/>
      <c r="I696" s="13"/>
      <c r="K696" s="13"/>
      <c r="M696" s="13"/>
      <c r="O696" s="13"/>
    </row>
    <row r="697" spans="7:15" ht="16" x14ac:dyDescent="0.2">
      <c r="G697" s="13"/>
      <c r="I697" s="13"/>
      <c r="K697" s="13"/>
      <c r="M697" s="13"/>
      <c r="O697" s="13"/>
    </row>
    <row r="698" spans="7:15" ht="16" x14ac:dyDescent="0.2">
      <c r="G698" s="13"/>
      <c r="I698" s="13"/>
      <c r="K698" s="13"/>
      <c r="M698" s="13"/>
      <c r="O698" s="13"/>
    </row>
    <row r="699" spans="7:15" ht="16" x14ac:dyDescent="0.2">
      <c r="G699" s="13"/>
      <c r="I699" s="13"/>
      <c r="K699" s="13"/>
      <c r="M699" s="13"/>
      <c r="O699" s="13"/>
    </row>
    <row r="700" spans="7:15" ht="16" x14ac:dyDescent="0.2">
      <c r="G700" s="13"/>
      <c r="I700" s="13"/>
      <c r="K700" s="13"/>
      <c r="M700" s="13"/>
      <c r="O700" s="13"/>
    </row>
    <row r="701" spans="7:15" ht="16" x14ac:dyDescent="0.2">
      <c r="G701" s="13"/>
      <c r="I701" s="13"/>
      <c r="K701" s="13"/>
      <c r="M701" s="13"/>
      <c r="O701" s="13"/>
    </row>
    <row r="702" spans="7:15" ht="16" x14ac:dyDescent="0.2">
      <c r="G702" s="13"/>
      <c r="I702" s="13"/>
      <c r="K702" s="13"/>
      <c r="M702" s="13"/>
      <c r="O702" s="13"/>
    </row>
    <row r="703" spans="7:15" ht="16" x14ac:dyDescent="0.2">
      <c r="G703" s="13"/>
      <c r="I703" s="13"/>
      <c r="K703" s="13"/>
      <c r="M703" s="13"/>
      <c r="O703" s="13"/>
    </row>
    <row r="704" spans="7:15" ht="16" x14ac:dyDescent="0.2">
      <c r="G704" s="13"/>
      <c r="I704" s="13"/>
      <c r="K704" s="13"/>
      <c r="M704" s="13"/>
      <c r="O704" s="13"/>
    </row>
    <row r="705" spans="7:15" ht="16" x14ac:dyDescent="0.2">
      <c r="G705" s="13"/>
      <c r="I705" s="13"/>
      <c r="K705" s="13"/>
      <c r="M705" s="13"/>
      <c r="O705" s="13"/>
    </row>
    <row r="706" spans="7:15" ht="16" x14ac:dyDescent="0.2">
      <c r="G706" s="13"/>
      <c r="I706" s="13"/>
      <c r="K706" s="13"/>
      <c r="M706" s="13"/>
      <c r="O706" s="13"/>
    </row>
    <row r="707" spans="7:15" ht="16" x14ac:dyDescent="0.2">
      <c r="G707" s="13"/>
      <c r="I707" s="13"/>
      <c r="K707" s="13"/>
      <c r="M707" s="13"/>
      <c r="O707" s="13"/>
    </row>
    <row r="708" spans="7:15" ht="16" x14ac:dyDescent="0.2">
      <c r="G708" s="13"/>
      <c r="I708" s="13"/>
      <c r="K708" s="13"/>
      <c r="M708" s="13"/>
      <c r="O708" s="13"/>
    </row>
    <row r="709" spans="7:15" ht="16" x14ac:dyDescent="0.2">
      <c r="G709" s="13"/>
      <c r="I709" s="13"/>
      <c r="K709" s="13"/>
      <c r="M709" s="13"/>
      <c r="O709" s="13"/>
    </row>
    <row r="710" spans="7:15" ht="16" x14ac:dyDescent="0.2">
      <c r="G710" s="13"/>
      <c r="I710" s="13"/>
      <c r="K710" s="13"/>
      <c r="M710" s="13"/>
      <c r="O710" s="13"/>
    </row>
    <row r="711" spans="7:15" ht="16" x14ac:dyDescent="0.2">
      <c r="G711" s="13"/>
      <c r="I711" s="13"/>
      <c r="K711" s="13"/>
      <c r="M711" s="13"/>
      <c r="O711" s="13"/>
    </row>
    <row r="712" spans="7:15" ht="16" x14ac:dyDescent="0.2">
      <c r="G712" s="13"/>
      <c r="I712" s="13"/>
      <c r="K712" s="13"/>
      <c r="M712" s="13"/>
      <c r="O712" s="13"/>
    </row>
    <row r="713" spans="7:15" ht="16" x14ac:dyDescent="0.2">
      <c r="G713" s="13"/>
      <c r="I713" s="13"/>
      <c r="K713" s="13"/>
      <c r="M713" s="13"/>
      <c r="O713" s="13"/>
    </row>
    <row r="714" spans="7:15" ht="16" x14ac:dyDescent="0.2">
      <c r="G714" s="13"/>
      <c r="I714" s="13"/>
      <c r="K714" s="13"/>
      <c r="M714" s="13"/>
      <c r="O714" s="13"/>
    </row>
    <row r="715" spans="7:15" ht="16" x14ac:dyDescent="0.2">
      <c r="G715" s="13"/>
      <c r="I715" s="13"/>
      <c r="K715" s="13"/>
      <c r="M715" s="13"/>
      <c r="O715" s="13"/>
    </row>
    <row r="716" spans="7:15" ht="16" x14ac:dyDescent="0.2">
      <c r="G716" s="13"/>
      <c r="I716" s="13"/>
      <c r="K716" s="13"/>
      <c r="M716" s="13"/>
      <c r="O716" s="13"/>
    </row>
    <row r="717" spans="7:15" ht="16" x14ac:dyDescent="0.2">
      <c r="G717" s="13"/>
      <c r="I717" s="13"/>
      <c r="K717" s="13"/>
      <c r="M717" s="13"/>
      <c r="O717" s="13"/>
    </row>
    <row r="718" spans="7:15" ht="16" x14ac:dyDescent="0.2">
      <c r="G718" s="13"/>
      <c r="I718" s="13"/>
      <c r="K718" s="13"/>
      <c r="M718" s="13"/>
      <c r="O718" s="13"/>
    </row>
    <row r="719" spans="7:15" ht="16" x14ac:dyDescent="0.2">
      <c r="G719" s="13"/>
      <c r="I719" s="13"/>
      <c r="K719" s="13"/>
      <c r="M719" s="13"/>
      <c r="O719" s="13"/>
    </row>
    <row r="720" spans="7:15" ht="16" x14ac:dyDescent="0.2">
      <c r="G720" s="13"/>
      <c r="I720" s="13"/>
      <c r="K720" s="13"/>
      <c r="M720" s="13"/>
      <c r="O720" s="13"/>
    </row>
    <row r="721" spans="7:15" ht="16" x14ac:dyDescent="0.2">
      <c r="G721" s="13"/>
      <c r="I721" s="13"/>
      <c r="K721" s="13"/>
      <c r="M721" s="13"/>
      <c r="O721" s="13"/>
    </row>
    <row r="722" spans="7:15" ht="16" x14ac:dyDescent="0.2">
      <c r="G722" s="13"/>
      <c r="I722" s="13"/>
      <c r="K722" s="13"/>
      <c r="M722" s="13"/>
      <c r="O722" s="13"/>
    </row>
    <row r="723" spans="7:15" ht="16" x14ac:dyDescent="0.2">
      <c r="G723" s="13"/>
      <c r="I723" s="13"/>
      <c r="K723" s="13"/>
      <c r="M723" s="13"/>
      <c r="O723" s="13"/>
    </row>
    <row r="724" spans="7:15" ht="16" x14ac:dyDescent="0.2">
      <c r="G724" s="13"/>
      <c r="I724" s="13"/>
      <c r="K724" s="13"/>
      <c r="M724" s="13"/>
      <c r="O724" s="13"/>
    </row>
    <row r="725" spans="7:15" ht="16" x14ac:dyDescent="0.2">
      <c r="G725" s="13"/>
      <c r="I725" s="13"/>
      <c r="K725" s="13"/>
      <c r="M725" s="13"/>
      <c r="O725" s="13"/>
    </row>
    <row r="726" spans="7:15" ht="16" x14ac:dyDescent="0.2">
      <c r="G726" s="13"/>
      <c r="I726" s="13"/>
      <c r="K726" s="13"/>
      <c r="M726" s="13"/>
      <c r="O726" s="13"/>
    </row>
    <row r="727" spans="7:15" ht="16" x14ac:dyDescent="0.2">
      <c r="G727" s="13"/>
      <c r="I727" s="13"/>
      <c r="K727" s="13"/>
      <c r="M727" s="13"/>
      <c r="O727" s="13"/>
    </row>
    <row r="728" spans="7:15" ht="16" x14ac:dyDescent="0.2">
      <c r="G728" s="13"/>
      <c r="I728" s="13"/>
      <c r="K728" s="13"/>
      <c r="M728" s="13"/>
      <c r="O728" s="13"/>
    </row>
    <row r="729" spans="7:15" ht="16" x14ac:dyDescent="0.2">
      <c r="G729" s="13"/>
      <c r="I729" s="13"/>
      <c r="K729" s="13"/>
      <c r="M729" s="13"/>
      <c r="O729" s="13"/>
    </row>
    <row r="730" spans="7:15" ht="16" x14ac:dyDescent="0.2">
      <c r="G730" s="13"/>
      <c r="I730" s="13"/>
      <c r="K730" s="13"/>
      <c r="M730" s="13"/>
      <c r="O730" s="13"/>
    </row>
    <row r="731" spans="7:15" ht="16" x14ac:dyDescent="0.2">
      <c r="G731" s="13"/>
      <c r="I731" s="13"/>
      <c r="K731" s="13"/>
      <c r="M731" s="13"/>
      <c r="O731" s="13"/>
    </row>
    <row r="732" spans="7:15" ht="16" x14ac:dyDescent="0.2">
      <c r="G732" s="13"/>
      <c r="I732" s="13"/>
      <c r="K732" s="13"/>
      <c r="M732" s="13"/>
      <c r="O732" s="13"/>
    </row>
    <row r="733" spans="7:15" ht="16" x14ac:dyDescent="0.2">
      <c r="G733" s="13"/>
      <c r="I733" s="13"/>
      <c r="K733" s="13"/>
      <c r="M733" s="13"/>
      <c r="O733" s="13"/>
    </row>
    <row r="734" spans="7:15" ht="16" x14ac:dyDescent="0.2">
      <c r="G734" s="13"/>
      <c r="I734" s="13"/>
      <c r="K734" s="13"/>
      <c r="M734" s="13"/>
      <c r="O734" s="13"/>
    </row>
    <row r="735" spans="7:15" ht="16" x14ac:dyDescent="0.2">
      <c r="G735" s="13"/>
      <c r="I735" s="13"/>
      <c r="K735" s="13"/>
      <c r="M735" s="13"/>
      <c r="O735" s="13"/>
    </row>
    <row r="736" spans="7:15" ht="16" x14ac:dyDescent="0.2">
      <c r="G736" s="13"/>
      <c r="I736" s="13"/>
      <c r="K736" s="13"/>
      <c r="M736" s="13"/>
      <c r="O736" s="13"/>
    </row>
    <row r="737" spans="7:15" ht="16" x14ac:dyDescent="0.2">
      <c r="G737" s="13"/>
      <c r="I737" s="13"/>
      <c r="K737" s="13"/>
      <c r="M737" s="13"/>
      <c r="O737" s="13"/>
    </row>
    <row r="738" spans="7:15" ht="16" x14ac:dyDescent="0.2">
      <c r="G738" s="13"/>
      <c r="I738" s="13"/>
      <c r="K738" s="13"/>
      <c r="M738" s="13"/>
      <c r="O738" s="13"/>
    </row>
    <row r="739" spans="7:15" ht="16" x14ac:dyDescent="0.2">
      <c r="G739" s="13"/>
      <c r="I739" s="13"/>
      <c r="K739" s="13"/>
      <c r="M739" s="13"/>
      <c r="O739" s="13"/>
    </row>
    <row r="740" spans="7:15" ht="16" x14ac:dyDescent="0.2">
      <c r="G740" s="13"/>
      <c r="I740" s="13"/>
      <c r="K740" s="13"/>
      <c r="M740" s="13"/>
      <c r="O740" s="13"/>
    </row>
    <row r="741" spans="7:15" ht="16" x14ac:dyDescent="0.2">
      <c r="G741" s="13"/>
      <c r="I741" s="13"/>
      <c r="K741" s="13"/>
      <c r="M741" s="13"/>
      <c r="O741" s="13"/>
    </row>
    <row r="742" spans="7:15" ht="16" x14ac:dyDescent="0.2">
      <c r="G742" s="13"/>
      <c r="I742" s="13"/>
      <c r="K742" s="13"/>
      <c r="M742" s="13"/>
      <c r="O742" s="13"/>
    </row>
    <row r="743" spans="7:15" ht="16" x14ac:dyDescent="0.2">
      <c r="G743" s="13"/>
      <c r="I743" s="13"/>
      <c r="K743" s="13"/>
      <c r="M743" s="13"/>
      <c r="O743" s="13"/>
    </row>
    <row r="744" spans="7:15" ht="16" x14ac:dyDescent="0.2">
      <c r="G744" s="13"/>
      <c r="I744" s="13"/>
      <c r="K744" s="13"/>
      <c r="M744" s="13"/>
      <c r="O744" s="13"/>
    </row>
    <row r="745" spans="7:15" ht="16" x14ac:dyDescent="0.2">
      <c r="G745" s="13"/>
      <c r="I745" s="13"/>
      <c r="K745" s="13"/>
      <c r="M745" s="13"/>
      <c r="O745" s="13"/>
    </row>
    <row r="746" spans="7:15" ht="16" x14ac:dyDescent="0.2">
      <c r="G746" s="13"/>
      <c r="I746" s="13"/>
      <c r="K746" s="13"/>
      <c r="M746" s="13"/>
      <c r="O746" s="13"/>
    </row>
    <row r="747" spans="7:15" ht="16" x14ac:dyDescent="0.2">
      <c r="G747" s="13"/>
      <c r="I747" s="13"/>
      <c r="K747" s="13"/>
      <c r="M747" s="13"/>
      <c r="O747" s="13"/>
    </row>
    <row r="748" spans="7:15" ht="16" x14ac:dyDescent="0.2">
      <c r="G748" s="13"/>
      <c r="I748" s="13"/>
      <c r="K748" s="13"/>
      <c r="M748" s="13"/>
      <c r="O748" s="13"/>
    </row>
    <row r="749" spans="7:15" ht="16" x14ac:dyDescent="0.2">
      <c r="G749" s="13"/>
      <c r="I749" s="13"/>
      <c r="K749" s="13"/>
      <c r="M749" s="13"/>
      <c r="O749" s="13"/>
    </row>
    <row r="750" spans="7:15" ht="16" x14ac:dyDescent="0.2">
      <c r="G750" s="13"/>
      <c r="I750" s="13"/>
      <c r="K750" s="13"/>
      <c r="M750" s="13"/>
      <c r="O750" s="13"/>
    </row>
    <row r="751" spans="7:15" ht="16" x14ac:dyDescent="0.2">
      <c r="G751" s="13"/>
      <c r="I751" s="13"/>
      <c r="K751" s="13"/>
      <c r="M751" s="13"/>
      <c r="O751" s="13"/>
    </row>
    <row r="752" spans="7:15" ht="16" x14ac:dyDescent="0.2">
      <c r="G752" s="13"/>
      <c r="I752" s="13"/>
      <c r="K752" s="13"/>
      <c r="M752" s="13"/>
      <c r="O752" s="13"/>
    </row>
    <row r="753" spans="7:15" ht="16" x14ac:dyDescent="0.2">
      <c r="G753" s="13"/>
      <c r="I753" s="13"/>
      <c r="K753" s="13"/>
      <c r="M753" s="13"/>
      <c r="O753" s="13"/>
    </row>
    <row r="754" spans="7:15" ht="16" x14ac:dyDescent="0.2">
      <c r="G754" s="13"/>
      <c r="I754" s="13"/>
      <c r="K754" s="13"/>
      <c r="M754" s="13"/>
      <c r="O754" s="13"/>
    </row>
    <row r="755" spans="7:15" ht="16" x14ac:dyDescent="0.2">
      <c r="G755" s="13"/>
      <c r="I755" s="13"/>
      <c r="K755" s="13"/>
      <c r="M755" s="13"/>
      <c r="O755" s="13"/>
    </row>
    <row r="756" spans="7:15" ht="16" x14ac:dyDescent="0.2">
      <c r="G756" s="13"/>
      <c r="I756" s="13"/>
      <c r="K756" s="13"/>
      <c r="M756" s="13"/>
      <c r="O756" s="13"/>
    </row>
    <row r="757" spans="7:15" ht="16" x14ac:dyDescent="0.2">
      <c r="G757" s="13"/>
      <c r="I757" s="13"/>
      <c r="K757" s="13"/>
      <c r="M757" s="13"/>
      <c r="O757" s="13"/>
    </row>
    <row r="758" spans="7:15" ht="16" x14ac:dyDescent="0.2">
      <c r="G758" s="13"/>
      <c r="I758" s="13"/>
      <c r="K758" s="13"/>
      <c r="M758" s="13"/>
      <c r="O758" s="13"/>
    </row>
    <row r="759" spans="7:15" ht="16" x14ac:dyDescent="0.2">
      <c r="G759" s="13"/>
      <c r="I759" s="13"/>
      <c r="K759" s="13"/>
      <c r="M759" s="13"/>
      <c r="O759" s="13"/>
    </row>
    <row r="760" spans="7:15" ht="16" x14ac:dyDescent="0.2">
      <c r="G760" s="13"/>
      <c r="I760" s="13"/>
      <c r="K760" s="13"/>
      <c r="M760" s="13"/>
      <c r="O760" s="13"/>
    </row>
    <row r="761" spans="7:15" ht="16" x14ac:dyDescent="0.2">
      <c r="G761" s="13"/>
      <c r="I761" s="13"/>
      <c r="K761" s="13"/>
      <c r="M761" s="13"/>
      <c r="O761" s="13"/>
    </row>
    <row r="762" spans="7:15" ht="16" x14ac:dyDescent="0.2">
      <c r="G762" s="13"/>
      <c r="I762" s="13"/>
      <c r="K762" s="13"/>
      <c r="M762" s="13"/>
      <c r="O762" s="13"/>
    </row>
    <row r="763" spans="7:15" ht="16" x14ac:dyDescent="0.2">
      <c r="G763" s="13"/>
      <c r="I763" s="13"/>
      <c r="K763" s="13"/>
      <c r="M763" s="13"/>
      <c r="O763" s="13"/>
    </row>
    <row r="764" spans="7:15" ht="16" x14ac:dyDescent="0.2">
      <c r="G764" s="13"/>
      <c r="I764" s="13"/>
      <c r="K764" s="13"/>
      <c r="M764" s="13"/>
      <c r="O764" s="13"/>
    </row>
    <row r="765" spans="7:15" ht="16" x14ac:dyDescent="0.2">
      <c r="G765" s="13"/>
      <c r="I765" s="13"/>
      <c r="K765" s="13"/>
      <c r="M765" s="13"/>
      <c r="O765" s="13"/>
    </row>
    <row r="766" spans="7:15" ht="16" x14ac:dyDescent="0.2">
      <c r="G766" s="13"/>
      <c r="I766" s="13"/>
      <c r="K766" s="13"/>
      <c r="M766" s="13"/>
      <c r="O766" s="13"/>
    </row>
    <row r="767" spans="7:15" ht="16" x14ac:dyDescent="0.2">
      <c r="G767" s="13"/>
      <c r="I767" s="13"/>
      <c r="K767" s="13"/>
      <c r="M767" s="13"/>
      <c r="O767" s="13"/>
    </row>
    <row r="768" spans="7:15" ht="16" x14ac:dyDescent="0.2">
      <c r="G768" s="13"/>
      <c r="I768" s="13"/>
      <c r="K768" s="13"/>
      <c r="M768" s="13"/>
      <c r="O768" s="13"/>
    </row>
    <row r="769" spans="7:15" ht="16" x14ac:dyDescent="0.2">
      <c r="G769" s="13"/>
      <c r="I769" s="13"/>
      <c r="K769" s="13"/>
      <c r="M769" s="13"/>
      <c r="O769" s="13"/>
    </row>
    <row r="770" spans="7:15" ht="16" x14ac:dyDescent="0.2">
      <c r="G770" s="13"/>
      <c r="I770" s="13"/>
      <c r="K770" s="13"/>
      <c r="M770" s="13"/>
      <c r="O770" s="13"/>
    </row>
    <row r="771" spans="7:15" ht="16" x14ac:dyDescent="0.2">
      <c r="G771" s="13"/>
      <c r="I771" s="13"/>
      <c r="K771" s="13"/>
      <c r="M771" s="13"/>
      <c r="O771" s="13"/>
    </row>
    <row r="772" spans="7:15" ht="16" x14ac:dyDescent="0.2">
      <c r="G772" s="13"/>
      <c r="I772" s="13"/>
      <c r="K772" s="13"/>
      <c r="M772" s="13"/>
      <c r="O772" s="13"/>
    </row>
    <row r="773" spans="7:15" ht="16" x14ac:dyDescent="0.2">
      <c r="G773" s="13"/>
      <c r="I773" s="13"/>
      <c r="K773" s="13"/>
      <c r="M773" s="13"/>
      <c r="O773" s="13"/>
    </row>
    <row r="774" spans="7:15" ht="16" x14ac:dyDescent="0.2">
      <c r="G774" s="13"/>
      <c r="I774" s="13"/>
      <c r="K774" s="13"/>
      <c r="M774" s="13"/>
      <c r="O774" s="13"/>
    </row>
    <row r="775" spans="7:15" ht="16" x14ac:dyDescent="0.2">
      <c r="G775" s="13"/>
      <c r="I775" s="13"/>
      <c r="K775" s="13"/>
      <c r="M775" s="13"/>
      <c r="O775" s="13"/>
    </row>
    <row r="776" spans="7:15" ht="16" x14ac:dyDescent="0.2">
      <c r="G776" s="13"/>
      <c r="I776" s="13"/>
      <c r="K776" s="13"/>
      <c r="M776" s="13"/>
      <c r="O776" s="13"/>
    </row>
    <row r="777" spans="7:15" ht="16" x14ac:dyDescent="0.2">
      <c r="G777" s="13"/>
      <c r="I777" s="13"/>
      <c r="K777" s="13"/>
      <c r="M777" s="13"/>
      <c r="O777" s="13"/>
    </row>
    <row r="778" spans="7:15" ht="16" x14ac:dyDescent="0.2">
      <c r="G778" s="13"/>
      <c r="I778" s="13"/>
      <c r="K778" s="13"/>
      <c r="M778" s="13"/>
      <c r="O778" s="13"/>
    </row>
    <row r="779" spans="7:15" ht="16" x14ac:dyDescent="0.2">
      <c r="G779" s="13"/>
      <c r="I779" s="13"/>
      <c r="K779" s="13"/>
      <c r="M779" s="13"/>
      <c r="O779" s="13"/>
    </row>
    <row r="780" spans="7:15" ht="16" x14ac:dyDescent="0.2">
      <c r="G780" s="13"/>
      <c r="I780" s="13"/>
      <c r="K780" s="13"/>
      <c r="M780" s="13"/>
      <c r="O780" s="13"/>
    </row>
    <row r="781" spans="7:15" ht="16" x14ac:dyDescent="0.2">
      <c r="G781" s="13"/>
      <c r="I781" s="13"/>
      <c r="K781" s="13"/>
      <c r="M781" s="13"/>
      <c r="O781" s="13"/>
    </row>
    <row r="782" spans="7:15" ht="16" x14ac:dyDescent="0.2">
      <c r="G782" s="13"/>
      <c r="I782" s="13"/>
      <c r="K782" s="13"/>
      <c r="M782" s="13"/>
      <c r="O782" s="13"/>
    </row>
    <row r="783" spans="7:15" ht="16" x14ac:dyDescent="0.2">
      <c r="G783" s="13"/>
      <c r="I783" s="13"/>
      <c r="K783" s="13"/>
      <c r="M783" s="13"/>
      <c r="O783" s="13"/>
    </row>
    <row r="784" spans="7:15" ht="16" x14ac:dyDescent="0.2">
      <c r="G784" s="13"/>
      <c r="I784" s="13"/>
      <c r="K784" s="13"/>
      <c r="M784" s="13"/>
      <c r="O784" s="13"/>
    </row>
    <row r="785" spans="7:15" ht="16" x14ac:dyDescent="0.2">
      <c r="G785" s="13"/>
      <c r="I785" s="13"/>
      <c r="K785" s="13"/>
      <c r="M785" s="13"/>
      <c r="O785" s="13"/>
    </row>
    <row r="786" spans="7:15" ht="16" x14ac:dyDescent="0.2">
      <c r="G786" s="13"/>
      <c r="I786" s="13"/>
      <c r="K786" s="13"/>
      <c r="M786" s="13"/>
      <c r="O786" s="13"/>
    </row>
    <row r="787" spans="7:15" ht="16" x14ac:dyDescent="0.2">
      <c r="G787" s="13"/>
      <c r="I787" s="13"/>
      <c r="K787" s="13"/>
      <c r="M787" s="13"/>
      <c r="O787" s="13"/>
    </row>
    <row r="788" spans="7:15" ht="16" x14ac:dyDescent="0.2">
      <c r="G788" s="13"/>
      <c r="I788" s="13"/>
      <c r="K788" s="13"/>
      <c r="M788" s="13"/>
      <c r="O788" s="13"/>
    </row>
    <row r="789" spans="7:15" ht="16" x14ac:dyDescent="0.2">
      <c r="G789" s="13"/>
      <c r="I789" s="13"/>
      <c r="K789" s="13"/>
      <c r="M789" s="13"/>
      <c r="O789" s="13"/>
    </row>
    <row r="790" spans="7:15" ht="16" x14ac:dyDescent="0.2">
      <c r="G790" s="13"/>
      <c r="I790" s="13"/>
      <c r="K790" s="13"/>
      <c r="M790" s="13"/>
      <c r="O790" s="13"/>
    </row>
    <row r="791" spans="7:15" ht="16" x14ac:dyDescent="0.2">
      <c r="G791" s="13"/>
      <c r="I791" s="13"/>
      <c r="K791" s="13"/>
      <c r="M791" s="13"/>
      <c r="O791" s="13"/>
    </row>
    <row r="792" spans="7:15" ht="16" x14ac:dyDescent="0.2">
      <c r="G792" s="13"/>
      <c r="I792" s="13"/>
      <c r="K792" s="13"/>
      <c r="M792" s="13"/>
      <c r="O792" s="13"/>
    </row>
    <row r="793" spans="7:15" ht="16" x14ac:dyDescent="0.2">
      <c r="G793" s="13"/>
      <c r="I793" s="13"/>
      <c r="K793" s="13"/>
      <c r="M793" s="13"/>
      <c r="O793" s="13"/>
    </row>
    <row r="794" spans="7:15" ht="16" x14ac:dyDescent="0.2">
      <c r="G794" s="13"/>
      <c r="I794" s="13"/>
      <c r="K794" s="13"/>
      <c r="M794" s="13"/>
      <c r="O794" s="13"/>
    </row>
    <row r="795" spans="7:15" ht="16" x14ac:dyDescent="0.2">
      <c r="G795" s="13"/>
      <c r="I795" s="13"/>
      <c r="K795" s="13"/>
      <c r="M795" s="13"/>
      <c r="O795" s="13"/>
    </row>
    <row r="796" spans="7:15" ht="16" x14ac:dyDescent="0.2">
      <c r="G796" s="13"/>
      <c r="I796" s="13"/>
      <c r="K796" s="13"/>
      <c r="M796" s="13"/>
      <c r="O796" s="13"/>
    </row>
    <row r="797" spans="7:15" ht="16" x14ac:dyDescent="0.2">
      <c r="G797" s="13"/>
      <c r="I797" s="13"/>
      <c r="K797" s="13"/>
      <c r="M797" s="13"/>
      <c r="O797" s="13"/>
    </row>
    <row r="798" spans="7:15" ht="16" x14ac:dyDescent="0.2">
      <c r="G798" s="13"/>
      <c r="I798" s="13"/>
      <c r="K798" s="13"/>
      <c r="M798" s="13"/>
      <c r="O798" s="13"/>
    </row>
    <row r="799" spans="7:15" ht="16" x14ac:dyDescent="0.2">
      <c r="G799" s="13"/>
      <c r="I799" s="13"/>
      <c r="K799" s="13"/>
      <c r="M799" s="13"/>
      <c r="O799" s="13"/>
    </row>
    <row r="800" spans="7:15" ht="16" x14ac:dyDescent="0.2">
      <c r="G800" s="13"/>
      <c r="I800" s="13"/>
      <c r="K800" s="13"/>
      <c r="M800" s="13"/>
      <c r="O800" s="13"/>
    </row>
    <row r="801" spans="7:15" ht="16" x14ac:dyDescent="0.2">
      <c r="G801" s="13"/>
      <c r="I801" s="13"/>
      <c r="K801" s="13"/>
      <c r="M801" s="13"/>
      <c r="O801" s="13"/>
    </row>
    <row r="802" spans="7:15" ht="16" x14ac:dyDescent="0.2">
      <c r="G802" s="13"/>
      <c r="I802" s="13"/>
      <c r="K802" s="13"/>
      <c r="M802" s="13"/>
      <c r="O802" s="13"/>
    </row>
    <row r="803" spans="7:15" ht="16" x14ac:dyDescent="0.2">
      <c r="G803" s="13"/>
      <c r="I803" s="13"/>
      <c r="K803" s="13"/>
      <c r="M803" s="13"/>
      <c r="O803" s="13"/>
    </row>
    <row r="804" spans="7:15" ht="16" x14ac:dyDescent="0.2">
      <c r="G804" s="13"/>
      <c r="I804" s="13"/>
      <c r="K804" s="13"/>
      <c r="M804" s="13"/>
      <c r="O804" s="13"/>
    </row>
    <row r="805" spans="7:15" ht="16" x14ac:dyDescent="0.2">
      <c r="G805" s="13"/>
      <c r="I805" s="13"/>
      <c r="K805" s="13"/>
      <c r="M805" s="13"/>
      <c r="O805" s="13"/>
    </row>
    <row r="806" spans="7:15" ht="16" x14ac:dyDescent="0.2">
      <c r="G806" s="13"/>
      <c r="I806" s="13"/>
      <c r="K806" s="13"/>
      <c r="M806" s="13"/>
      <c r="O806" s="13"/>
    </row>
    <row r="807" spans="7:15" ht="16" x14ac:dyDescent="0.2">
      <c r="G807" s="13"/>
      <c r="I807" s="13"/>
      <c r="K807" s="13"/>
      <c r="M807" s="13"/>
      <c r="O807" s="13"/>
    </row>
    <row r="808" spans="7:15" ht="16" x14ac:dyDescent="0.2">
      <c r="G808" s="13"/>
      <c r="I808" s="13"/>
      <c r="K808" s="13"/>
      <c r="M808" s="13"/>
      <c r="O808" s="13"/>
    </row>
    <row r="809" spans="7:15" ht="16" x14ac:dyDescent="0.2">
      <c r="G809" s="13"/>
      <c r="I809" s="13"/>
      <c r="K809" s="13"/>
      <c r="M809" s="13"/>
      <c r="O809" s="13"/>
    </row>
    <row r="810" spans="7:15" ht="16" x14ac:dyDescent="0.2">
      <c r="G810" s="13"/>
      <c r="I810" s="13"/>
      <c r="K810" s="13"/>
      <c r="M810" s="13"/>
      <c r="O810" s="13"/>
    </row>
    <row r="811" spans="7:15" ht="16" x14ac:dyDescent="0.2">
      <c r="G811" s="13"/>
      <c r="I811" s="13"/>
      <c r="K811" s="13"/>
      <c r="M811" s="13"/>
      <c r="O811" s="13"/>
    </row>
    <row r="812" spans="7:15" ht="16" x14ac:dyDescent="0.2">
      <c r="G812" s="13"/>
      <c r="I812" s="13"/>
      <c r="K812" s="13"/>
      <c r="M812" s="13"/>
      <c r="O812" s="13"/>
    </row>
    <row r="813" spans="7:15" ht="16" x14ac:dyDescent="0.2">
      <c r="G813" s="13"/>
      <c r="I813" s="13"/>
      <c r="K813" s="13"/>
      <c r="M813" s="13"/>
      <c r="O813" s="13"/>
    </row>
    <row r="814" spans="7:15" ht="16" x14ac:dyDescent="0.2">
      <c r="G814" s="13"/>
      <c r="I814" s="13"/>
      <c r="K814" s="13"/>
      <c r="M814" s="13"/>
      <c r="O814" s="13"/>
    </row>
    <row r="815" spans="7:15" ht="16" x14ac:dyDescent="0.2">
      <c r="G815" s="13"/>
      <c r="I815" s="13"/>
      <c r="K815" s="13"/>
      <c r="M815" s="13"/>
      <c r="O815" s="13"/>
    </row>
    <row r="816" spans="7:15" ht="16" x14ac:dyDescent="0.2">
      <c r="G816" s="13"/>
      <c r="I816" s="13"/>
      <c r="K816" s="13"/>
      <c r="M816" s="13"/>
      <c r="O816" s="13"/>
    </row>
    <row r="817" spans="7:15" ht="16" x14ac:dyDescent="0.2">
      <c r="G817" s="13"/>
      <c r="I817" s="13"/>
      <c r="K817" s="13"/>
      <c r="M817" s="13"/>
      <c r="O817" s="13"/>
    </row>
    <row r="818" spans="7:15" ht="16" x14ac:dyDescent="0.2">
      <c r="G818" s="13"/>
      <c r="I818" s="13"/>
      <c r="K818" s="13"/>
      <c r="M818" s="13"/>
      <c r="O818" s="13"/>
    </row>
    <row r="819" spans="7:15" ht="16" x14ac:dyDescent="0.2">
      <c r="G819" s="13"/>
      <c r="I819" s="13"/>
      <c r="K819" s="13"/>
      <c r="M819" s="13"/>
      <c r="O819" s="13"/>
    </row>
    <row r="820" spans="7:15" ht="16" x14ac:dyDescent="0.2">
      <c r="G820" s="13"/>
      <c r="I820" s="13"/>
      <c r="K820" s="13"/>
      <c r="M820" s="13"/>
      <c r="O820" s="13"/>
    </row>
    <row r="821" spans="7:15" ht="16" x14ac:dyDescent="0.2">
      <c r="G821" s="13"/>
      <c r="I821" s="13"/>
      <c r="K821" s="13"/>
      <c r="M821" s="13"/>
      <c r="O821" s="13"/>
    </row>
    <row r="822" spans="7:15" ht="16" x14ac:dyDescent="0.2">
      <c r="G822" s="13"/>
      <c r="I822" s="13"/>
      <c r="K822" s="13"/>
      <c r="M822" s="13"/>
      <c r="O822" s="13"/>
    </row>
    <row r="823" spans="7:15" ht="16" x14ac:dyDescent="0.2">
      <c r="G823" s="13"/>
      <c r="I823" s="13"/>
      <c r="K823" s="13"/>
      <c r="M823" s="13"/>
      <c r="O823" s="13"/>
    </row>
    <row r="824" spans="7:15" ht="16" x14ac:dyDescent="0.2">
      <c r="G824" s="13"/>
      <c r="I824" s="13"/>
      <c r="K824" s="13"/>
      <c r="M824" s="13"/>
      <c r="O824" s="13"/>
    </row>
    <row r="825" spans="7:15" ht="16" x14ac:dyDescent="0.2">
      <c r="G825" s="13"/>
      <c r="I825" s="13"/>
      <c r="K825" s="13"/>
      <c r="M825" s="13"/>
      <c r="O825" s="13"/>
    </row>
    <row r="826" spans="7:15" ht="16" x14ac:dyDescent="0.2">
      <c r="G826" s="13"/>
      <c r="I826" s="13"/>
      <c r="K826" s="13"/>
      <c r="M826" s="13"/>
      <c r="O826" s="13"/>
    </row>
    <row r="827" spans="7:15" ht="16" x14ac:dyDescent="0.2">
      <c r="G827" s="13"/>
      <c r="I827" s="13"/>
      <c r="K827" s="13"/>
      <c r="M827" s="13"/>
      <c r="O827" s="13"/>
    </row>
    <row r="828" spans="7:15" ht="16" x14ac:dyDescent="0.2">
      <c r="G828" s="13"/>
      <c r="I828" s="13"/>
      <c r="K828" s="13"/>
      <c r="M828" s="13"/>
      <c r="O828" s="13"/>
    </row>
    <row r="829" spans="7:15" ht="16" x14ac:dyDescent="0.2">
      <c r="G829" s="13"/>
      <c r="I829" s="13"/>
      <c r="K829" s="13"/>
      <c r="M829" s="13"/>
      <c r="O829" s="13"/>
    </row>
    <row r="830" spans="7:15" ht="16" x14ac:dyDescent="0.2">
      <c r="G830" s="13"/>
      <c r="I830" s="13"/>
      <c r="K830" s="13"/>
      <c r="M830" s="13"/>
      <c r="O830" s="13"/>
    </row>
    <row r="831" spans="7:15" ht="16" x14ac:dyDescent="0.2">
      <c r="G831" s="13"/>
      <c r="I831" s="13"/>
      <c r="K831" s="13"/>
      <c r="M831" s="13"/>
      <c r="O831" s="13"/>
    </row>
    <row r="832" spans="7:15" ht="16" x14ac:dyDescent="0.2">
      <c r="G832" s="13"/>
      <c r="I832" s="13"/>
      <c r="K832" s="13"/>
      <c r="M832" s="13"/>
      <c r="O832" s="13"/>
    </row>
    <row r="833" spans="7:15" ht="16" x14ac:dyDescent="0.2">
      <c r="G833" s="13"/>
      <c r="I833" s="13"/>
      <c r="K833" s="13"/>
      <c r="M833" s="13"/>
      <c r="O833" s="13"/>
    </row>
    <row r="834" spans="7:15" ht="16" x14ac:dyDescent="0.2">
      <c r="G834" s="13"/>
      <c r="I834" s="13"/>
      <c r="K834" s="13"/>
      <c r="M834" s="13"/>
      <c r="O834" s="13"/>
    </row>
    <row r="835" spans="7:15" ht="16" x14ac:dyDescent="0.2">
      <c r="G835" s="13"/>
      <c r="I835" s="13"/>
      <c r="K835" s="13"/>
      <c r="M835" s="13"/>
      <c r="O835" s="13"/>
    </row>
    <row r="836" spans="7:15" ht="16" x14ac:dyDescent="0.2">
      <c r="G836" s="13"/>
      <c r="I836" s="13"/>
      <c r="K836" s="13"/>
      <c r="M836" s="13"/>
      <c r="O836" s="13"/>
    </row>
    <row r="837" spans="7:15" ht="16" x14ac:dyDescent="0.2">
      <c r="G837" s="13"/>
      <c r="I837" s="13"/>
      <c r="K837" s="13"/>
      <c r="M837" s="13"/>
      <c r="O837" s="13"/>
    </row>
    <row r="838" spans="7:15" ht="16" x14ac:dyDescent="0.2">
      <c r="G838" s="13"/>
      <c r="I838" s="13"/>
      <c r="K838" s="13"/>
      <c r="M838" s="13"/>
      <c r="O838" s="13"/>
    </row>
    <row r="839" spans="7:15" ht="16" x14ac:dyDescent="0.2">
      <c r="G839" s="13"/>
      <c r="I839" s="13"/>
      <c r="K839" s="13"/>
      <c r="M839" s="13"/>
      <c r="O839" s="13"/>
    </row>
    <row r="840" spans="7:15" ht="16" x14ac:dyDescent="0.2">
      <c r="G840" s="13"/>
      <c r="I840" s="13"/>
      <c r="K840" s="13"/>
      <c r="M840" s="13"/>
      <c r="O840" s="13"/>
    </row>
    <row r="841" spans="7:15" ht="16" x14ac:dyDescent="0.2">
      <c r="G841" s="13"/>
      <c r="I841" s="13"/>
      <c r="K841" s="13"/>
      <c r="M841" s="13"/>
      <c r="O841" s="13"/>
    </row>
    <row r="842" spans="7:15" ht="16" x14ac:dyDescent="0.2">
      <c r="G842" s="13"/>
      <c r="I842" s="13"/>
      <c r="K842" s="13"/>
      <c r="M842" s="13"/>
      <c r="O842" s="13"/>
    </row>
    <row r="843" spans="7:15" ht="16" x14ac:dyDescent="0.2">
      <c r="G843" s="13"/>
      <c r="I843" s="13"/>
      <c r="K843" s="13"/>
      <c r="M843" s="13"/>
      <c r="O843" s="13"/>
    </row>
    <row r="844" spans="7:15" ht="16" x14ac:dyDescent="0.2">
      <c r="G844" s="13"/>
      <c r="I844" s="13"/>
      <c r="K844" s="13"/>
      <c r="M844" s="13"/>
      <c r="O844" s="13"/>
    </row>
    <row r="845" spans="7:15" ht="16" x14ac:dyDescent="0.2">
      <c r="G845" s="13"/>
      <c r="I845" s="13"/>
      <c r="K845" s="13"/>
      <c r="M845" s="13"/>
      <c r="O845" s="13"/>
    </row>
    <row r="846" spans="7:15" ht="16" x14ac:dyDescent="0.2">
      <c r="G846" s="13"/>
      <c r="I846" s="13"/>
      <c r="K846" s="13"/>
      <c r="M846" s="13"/>
      <c r="O846" s="13"/>
    </row>
    <row r="847" spans="7:15" ht="16" x14ac:dyDescent="0.2">
      <c r="G847" s="13"/>
      <c r="I847" s="13"/>
      <c r="K847" s="13"/>
      <c r="M847" s="13"/>
      <c r="O847" s="13"/>
    </row>
    <row r="848" spans="7:15" ht="16" x14ac:dyDescent="0.2">
      <c r="G848" s="13"/>
      <c r="I848" s="13"/>
      <c r="K848" s="13"/>
      <c r="M848" s="13"/>
      <c r="O848" s="13"/>
    </row>
    <row r="849" spans="7:15" ht="16" x14ac:dyDescent="0.2">
      <c r="G849" s="13"/>
      <c r="I849" s="13"/>
      <c r="K849" s="13"/>
      <c r="M849" s="13"/>
      <c r="O849" s="13"/>
    </row>
    <row r="850" spans="7:15" ht="16" x14ac:dyDescent="0.2">
      <c r="G850" s="13"/>
      <c r="I850" s="13"/>
      <c r="K850" s="13"/>
      <c r="M850" s="13"/>
      <c r="O850" s="13"/>
    </row>
    <row r="851" spans="7:15" ht="16" x14ac:dyDescent="0.2">
      <c r="G851" s="13"/>
      <c r="I851" s="13"/>
      <c r="K851" s="13"/>
      <c r="M851" s="13"/>
      <c r="O851" s="13"/>
    </row>
    <row r="852" spans="7:15" ht="16" x14ac:dyDescent="0.2">
      <c r="G852" s="13"/>
      <c r="I852" s="13"/>
      <c r="K852" s="13"/>
      <c r="M852" s="13"/>
      <c r="O852" s="13"/>
    </row>
    <row r="853" spans="7:15" ht="16" x14ac:dyDescent="0.2">
      <c r="G853" s="13"/>
      <c r="I853" s="13"/>
      <c r="K853" s="13"/>
      <c r="M853" s="13"/>
      <c r="O853" s="13"/>
    </row>
    <row r="854" spans="7:15" ht="16" x14ac:dyDescent="0.2">
      <c r="G854" s="13"/>
      <c r="I854" s="13"/>
      <c r="K854" s="13"/>
      <c r="M854" s="13"/>
      <c r="O854" s="13"/>
    </row>
    <row r="855" spans="7:15" ht="16" x14ac:dyDescent="0.2">
      <c r="G855" s="13"/>
      <c r="I855" s="13"/>
      <c r="K855" s="13"/>
      <c r="M855" s="13"/>
      <c r="O855" s="13"/>
    </row>
    <row r="856" spans="7:15" ht="16" x14ac:dyDescent="0.2">
      <c r="G856" s="13"/>
      <c r="I856" s="13"/>
      <c r="K856" s="13"/>
      <c r="M856" s="13"/>
      <c r="O856" s="13"/>
    </row>
    <row r="857" spans="7:15" ht="16" x14ac:dyDescent="0.2">
      <c r="G857" s="13"/>
      <c r="I857" s="13"/>
      <c r="K857" s="13"/>
      <c r="M857" s="13"/>
      <c r="O857" s="13"/>
    </row>
    <row r="858" spans="7:15" ht="16" x14ac:dyDescent="0.2">
      <c r="G858" s="13"/>
      <c r="I858" s="13"/>
      <c r="K858" s="13"/>
      <c r="M858" s="13"/>
      <c r="O858" s="13"/>
    </row>
    <row r="859" spans="7:15" ht="16" x14ac:dyDescent="0.2">
      <c r="G859" s="13"/>
      <c r="I859" s="13"/>
      <c r="K859" s="13"/>
      <c r="M859" s="13"/>
      <c r="O859" s="13"/>
    </row>
    <row r="860" spans="7:15" ht="16" x14ac:dyDescent="0.2">
      <c r="G860" s="13"/>
      <c r="I860" s="13"/>
      <c r="K860" s="13"/>
      <c r="M860" s="13"/>
      <c r="O860" s="13"/>
    </row>
    <row r="861" spans="7:15" ht="16" x14ac:dyDescent="0.2">
      <c r="G861" s="13"/>
      <c r="I861" s="13"/>
      <c r="K861" s="13"/>
      <c r="M861" s="13"/>
      <c r="O861" s="13"/>
    </row>
    <row r="862" spans="7:15" ht="16" x14ac:dyDescent="0.2">
      <c r="G862" s="13"/>
      <c r="I862" s="13"/>
      <c r="K862" s="13"/>
      <c r="M862" s="13"/>
      <c r="O862" s="13"/>
    </row>
    <row r="863" spans="7:15" ht="16" x14ac:dyDescent="0.2">
      <c r="G863" s="13"/>
      <c r="I863" s="13"/>
      <c r="K863" s="13"/>
      <c r="M863" s="13"/>
      <c r="O863" s="13"/>
    </row>
    <row r="864" spans="7:15" ht="16" x14ac:dyDescent="0.2">
      <c r="G864" s="13"/>
      <c r="I864" s="13"/>
      <c r="K864" s="13"/>
      <c r="M864" s="13"/>
      <c r="O864" s="13"/>
    </row>
    <row r="865" spans="7:15" ht="16" x14ac:dyDescent="0.2">
      <c r="G865" s="13"/>
      <c r="I865" s="13"/>
      <c r="K865" s="13"/>
      <c r="M865" s="13"/>
      <c r="O865" s="13"/>
    </row>
    <row r="866" spans="7:15" ht="16" x14ac:dyDescent="0.2">
      <c r="G866" s="13"/>
      <c r="I866" s="13"/>
      <c r="K866" s="13"/>
      <c r="M866" s="13"/>
      <c r="O866" s="13"/>
    </row>
    <row r="867" spans="7:15" ht="16" x14ac:dyDescent="0.2">
      <c r="G867" s="13"/>
      <c r="I867" s="13"/>
      <c r="K867" s="13"/>
      <c r="M867" s="13"/>
      <c r="O867" s="13"/>
    </row>
    <row r="868" spans="7:15" ht="16" x14ac:dyDescent="0.2">
      <c r="G868" s="13"/>
      <c r="I868" s="13"/>
      <c r="K868" s="13"/>
      <c r="M868" s="13"/>
      <c r="O868" s="13"/>
    </row>
    <row r="869" spans="7:15" ht="16" x14ac:dyDescent="0.2">
      <c r="G869" s="13"/>
      <c r="I869" s="13"/>
      <c r="K869" s="13"/>
      <c r="M869" s="13"/>
      <c r="O869" s="13"/>
    </row>
    <row r="870" spans="7:15" ht="16" x14ac:dyDescent="0.2">
      <c r="G870" s="13"/>
      <c r="I870" s="13"/>
      <c r="K870" s="13"/>
      <c r="M870" s="13"/>
      <c r="O870" s="13"/>
    </row>
    <row r="871" spans="7:15" ht="16" x14ac:dyDescent="0.2">
      <c r="G871" s="13"/>
      <c r="I871" s="13"/>
      <c r="K871" s="13"/>
      <c r="M871" s="13"/>
      <c r="O871" s="13"/>
    </row>
    <row r="872" spans="7:15" ht="16" x14ac:dyDescent="0.2">
      <c r="G872" s="13"/>
      <c r="I872" s="13"/>
      <c r="K872" s="13"/>
      <c r="M872" s="13"/>
      <c r="O872" s="13"/>
    </row>
    <row r="873" spans="7:15" ht="16" x14ac:dyDescent="0.2">
      <c r="G873" s="13"/>
      <c r="I873" s="13"/>
      <c r="K873" s="13"/>
      <c r="M873" s="13"/>
      <c r="O873" s="13"/>
    </row>
    <row r="874" spans="7:15" ht="16" x14ac:dyDescent="0.2">
      <c r="G874" s="13"/>
      <c r="I874" s="13"/>
      <c r="K874" s="13"/>
      <c r="M874" s="13"/>
      <c r="O874" s="13"/>
    </row>
    <row r="875" spans="7:15" ht="16" x14ac:dyDescent="0.2">
      <c r="G875" s="13"/>
      <c r="I875" s="13"/>
      <c r="K875" s="13"/>
      <c r="M875" s="13"/>
      <c r="O875" s="13"/>
    </row>
    <row r="876" spans="7:15" ht="16" x14ac:dyDescent="0.2">
      <c r="G876" s="13"/>
      <c r="I876" s="13"/>
      <c r="K876" s="13"/>
      <c r="M876" s="13"/>
      <c r="O876" s="13"/>
    </row>
    <row r="877" spans="7:15" ht="16" x14ac:dyDescent="0.2">
      <c r="G877" s="13"/>
      <c r="I877" s="13"/>
      <c r="K877" s="13"/>
      <c r="M877" s="13"/>
      <c r="O877" s="13"/>
    </row>
    <row r="878" spans="7:15" ht="16" x14ac:dyDescent="0.2">
      <c r="G878" s="13"/>
      <c r="I878" s="13"/>
      <c r="K878" s="13"/>
      <c r="M878" s="13"/>
      <c r="O878" s="13"/>
    </row>
    <row r="879" spans="7:15" ht="16" x14ac:dyDescent="0.2">
      <c r="G879" s="13"/>
      <c r="I879" s="13"/>
      <c r="K879" s="13"/>
      <c r="M879" s="13"/>
      <c r="O879" s="13"/>
    </row>
    <row r="880" spans="7:15" ht="16" x14ac:dyDescent="0.2">
      <c r="G880" s="13"/>
      <c r="I880" s="13"/>
      <c r="K880" s="13"/>
      <c r="M880" s="13"/>
      <c r="O880" s="13"/>
    </row>
    <row r="881" spans="7:15" ht="16" x14ac:dyDescent="0.2">
      <c r="G881" s="13"/>
      <c r="I881" s="13"/>
      <c r="K881" s="13"/>
      <c r="M881" s="13"/>
      <c r="O881" s="13"/>
    </row>
    <row r="882" spans="7:15" ht="16" x14ac:dyDescent="0.2">
      <c r="G882" s="13"/>
      <c r="I882" s="13"/>
      <c r="K882" s="13"/>
      <c r="M882" s="13"/>
      <c r="O882" s="13"/>
    </row>
    <row r="883" spans="7:15" ht="16" x14ac:dyDescent="0.2">
      <c r="G883" s="13"/>
      <c r="I883" s="13"/>
      <c r="K883" s="13"/>
      <c r="M883" s="13"/>
      <c r="O883" s="13"/>
    </row>
    <row r="884" spans="7:15" ht="16" x14ac:dyDescent="0.2">
      <c r="G884" s="13"/>
      <c r="I884" s="13"/>
      <c r="K884" s="13"/>
      <c r="M884" s="13"/>
      <c r="O884" s="13"/>
    </row>
    <row r="885" spans="7:15" ht="16" x14ac:dyDescent="0.2">
      <c r="G885" s="13"/>
      <c r="I885" s="13"/>
      <c r="K885" s="13"/>
      <c r="M885" s="13"/>
      <c r="O885" s="13"/>
    </row>
    <row r="886" spans="7:15" ht="16" x14ac:dyDescent="0.2">
      <c r="G886" s="13"/>
      <c r="I886" s="13"/>
      <c r="K886" s="13"/>
      <c r="M886" s="13"/>
      <c r="O886" s="13"/>
    </row>
    <row r="887" spans="7:15" ht="16" x14ac:dyDescent="0.2">
      <c r="G887" s="13"/>
      <c r="I887" s="13"/>
      <c r="K887" s="13"/>
      <c r="M887" s="13"/>
      <c r="O887" s="13"/>
    </row>
    <row r="888" spans="7:15" ht="16" x14ac:dyDescent="0.2">
      <c r="G888" s="13"/>
      <c r="I888" s="13"/>
      <c r="K888" s="13"/>
      <c r="M888" s="13"/>
      <c r="O888" s="13"/>
    </row>
    <row r="889" spans="7:15" ht="16" x14ac:dyDescent="0.2">
      <c r="G889" s="13"/>
      <c r="I889" s="13"/>
      <c r="K889" s="13"/>
      <c r="M889" s="13"/>
      <c r="O889" s="13"/>
    </row>
    <row r="890" spans="7:15" ht="16" x14ac:dyDescent="0.2">
      <c r="G890" s="13"/>
      <c r="I890" s="13"/>
      <c r="K890" s="13"/>
      <c r="M890" s="13"/>
      <c r="O890" s="13"/>
    </row>
    <row r="891" spans="7:15" ht="16" x14ac:dyDescent="0.2">
      <c r="G891" s="13"/>
      <c r="I891" s="13"/>
      <c r="K891" s="13"/>
      <c r="M891" s="13"/>
      <c r="O891" s="13"/>
    </row>
    <row r="892" spans="7:15" ht="16" x14ac:dyDescent="0.2">
      <c r="G892" s="13"/>
      <c r="I892" s="13"/>
      <c r="K892" s="13"/>
      <c r="M892" s="13"/>
      <c r="O892" s="13"/>
    </row>
    <row r="893" spans="7:15" ht="16" x14ac:dyDescent="0.2">
      <c r="G893" s="13"/>
      <c r="I893" s="13"/>
      <c r="K893" s="13"/>
      <c r="M893" s="13"/>
      <c r="O893" s="13"/>
    </row>
    <row r="894" spans="7:15" ht="16" x14ac:dyDescent="0.2">
      <c r="G894" s="13"/>
      <c r="I894" s="13"/>
      <c r="K894" s="13"/>
      <c r="M894" s="13"/>
      <c r="O894" s="13"/>
    </row>
    <row r="895" spans="7:15" ht="16" x14ac:dyDescent="0.2">
      <c r="G895" s="13"/>
      <c r="I895" s="13"/>
      <c r="K895" s="13"/>
      <c r="M895" s="13"/>
      <c r="O895" s="13"/>
    </row>
    <row r="896" spans="7:15" ht="16" x14ac:dyDescent="0.2">
      <c r="G896" s="13"/>
      <c r="I896" s="13"/>
      <c r="K896" s="13"/>
      <c r="M896" s="13"/>
      <c r="O896" s="13"/>
    </row>
    <row r="897" spans="7:15" ht="16" x14ac:dyDescent="0.2">
      <c r="G897" s="13"/>
      <c r="I897" s="13"/>
      <c r="K897" s="13"/>
      <c r="M897" s="13"/>
      <c r="O897" s="13"/>
    </row>
    <row r="898" spans="7:15" ht="16" x14ac:dyDescent="0.2">
      <c r="G898" s="13"/>
      <c r="I898" s="13"/>
      <c r="K898" s="13"/>
      <c r="M898" s="13"/>
      <c r="O898" s="13"/>
    </row>
    <row r="899" spans="7:15" ht="16" x14ac:dyDescent="0.2">
      <c r="G899" s="13"/>
      <c r="I899" s="13"/>
      <c r="K899" s="13"/>
      <c r="M899" s="13"/>
      <c r="O899" s="13"/>
    </row>
    <row r="900" spans="7:15" ht="16" x14ac:dyDescent="0.2">
      <c r="G900" s="13"/>
      <c r="I900" s="13"/>
      <c r="K900" s="13"/>
      <c r="M900" s="13"/>
      <c r="O900" s="13"/>
    </row>
    <row r="901" spans="7:15" ht="16" x14ac:dyDescent="0.2">
      <c r="G901" s="13"/>
      <c r="I901" s="13"/>
      <c r="K901" s="13"/>
      <c r="M901" s="13"/>
      <c r="O901" s="13"/>
    </row>
    <row r="902" spans="7:15" ht="16" x14ac:dyDescent="0.2">
      <c r="G902" s="13"/>
      <c r="I902" s="13"/>
      <c r="K902" s="13"/>
      <c r="M902" s="13"/>
      <c r="O902" s="13"/>
    </row>
    <row r="903" spans="7:15" ht="16" x14ac:dyDescent="0.2">
      <c r="G903" s="13"/>
      <c r="I903" s="13"/>
      <c r="K903" s="13"/>
      <c r="M903" s="13"/>
      <c r="O903" s="13"/>
    </row>
    <row r="904" spans="7:15" ht="16" x14ac:dyDescent="0.2">
      <c r="G904" s="13"/>
      <c r="I904" s="13"/>
      <c r="K904" s="13"/>
      <c r="M904" s="13"/>
      <c r="O904" s="13"/>
    </row>
    <row r="905" spans="7:15" ht="16" x14ac:dyDescent="0.2">
      <c r="G905" s="13"/>
      <c r="I905" s="13"/>
      <c r="K905" s="13"/>
      <c r="M905" s="13"/>
      <c r="O905" s="13"/>
    </row>
    <row r="906" spans="7:15" ht="16" x14ac:dyDescent="0.2">
      <c r="G906" s="13"/>
      <c r="I906" s="13"/>
      <c r="K906" s="13"/>
      <c r="M906" s="13"/>
      <c r="O906" s="13"/>
    </row>
    <row r="907" spans="7:15" ht="16" x14ac:dyDescent="0.2">
      <c r="G907" s="13"/>
      <c r="I907" s="13"/>
      <c r="K907" s="13"/>
      <c r="M907" s="13"/>
      <c r="O907" s="13"/>
    </row>
    <row r="908" spans="7:15" ht="16" x14ac:dyDescent="0.2">
      <c r="G908" s="13"/>
      <c r="I908" s="13"/>
      <c r="K908" s="13"/>
      <c r="M908" s="13"/>
      <c r="O908" s="13"/>
    </row>
    <row r="909" spans="7:15" ht="16" x14ac:dyDescent="0.2">
      <c r="G909" s="13"/>
      <c r="I909" s="13"/>
      <c r="K909" s="13"/>
      <c r="M909" s="13"/>
      <c r="O909" s="13"/>
    </row>
    <row r="910" spans="7:15" ht="16" x14ac:dyDescent="0.2">
      <c r="G910" s="13"/>
      <c r="I910" s="13"/>
      <c r="K910" s="13"/>
      <c r="M910" s="13"/>
      <c r="O910" s="13"/>
    </row>
    <row r="911" spans="7:15" ht="16" x14ac:dyDescent="0.2">
      <c r="G911" s="13"/>
      <c r="I911" s="13"/>
      <c r="K911" s="13"/>
      <c r="M911" s="13"/>
      <c r="O911" s="13"/>
    </row>
    <row r="912" spans="7:15" ht="16" x14ac:dyDescent="0.2">
      <c r="G912" s="13"/>
      <c r="I912" s="13"/>
      <c r="K912" s="13"/>
      <c r="M912" s="13"/>
      <c r="O912" s="13"/>
    </row>
    <row r="913" spans="7:15" ht="16" x14ac:dyDescent="0.2">
      <c r="G913" s="13"/>
      <c r="I913" s="13"/>
      <c r="K913" s="13"/>
      <c r="M913" s="13"/>
      <c r="O913" s="13"/>
    </row>
    <row r="914" spans="7:15" ht="16" x14ac:dyDescent="0.2">
      <c r="G914" s="13"/>
      <c r="I914" s="13"/>
      <c r="K914" s="13"/>
      <c r="M914" s="13"/>
      <c r="O914" s="13"/>
    </row>
    <row r="915" spans="7:15" ht="16" x14ac:dyDescent="0.2">
      <c r="G915" s="13"/>
      <c r="I915" s="13"/>
      <c r="K915" s="13"/>
      <c r="M915" s="13"/>
      <c r="O915" s="13"/>
    </row>
    <row r="916" spans="7:15" ht="16" x14ac:dyDescent="0.2">
      <c r="G916" s="13"/>
      <c r="I916" s="13"/>
      <c r="K916" s="13"/>
      <c r="M916" s="13"/>
      <c r="O916" s="13"/>
    </row>
    <row r="917" spans="7:15" ht="16" x14ac:dyDescent="0.2">
      <c r="G917" s="13"/>
      <c r="I917" s="13"/>
      <c r="K917" s="13"/>
      <c r="M917" s="13"/>
      <c r="O917" s="13"/>
    </row>
    <row r="918" spans="7:15" ht="16" x14ac:dyDescent="0.2">
      <c r="G918" s="13"/>
      <c r="I918" s="13"/>
      <c r="K918" s="13"/>
      <c r="M918" s="13"/>
      <c r="O918" s="13"/>
    </row>
    <row r="919" spans="7:15" ht="16" x14ac:dyDescent="0.2">
      <c r="G919" s="13"/>
      <c r="I919" s="13"/>
      <c r="K919" s="13"/>
      <c r="M919" s="13"/>
      <c r="O919" s="13"/>
    </row>
    <row r="920" spans="7:15" ht="16" x14ac:dyDescent="0.2">
      <c r="G920" s="13"/>
      <c r="I920" s="13"/>
      <c r="K920" s="13"/>
      <c r="M920" s="13"/>
      <c r="O920" s="13"/>
    </row>
    <row r="921" spans="7:15" ht="16" x14ac:dyDescent="0.2">
      <c r="G921" s="13"/>
      <c r="I921" s="13"/>
      <c r="K921" s="13"/>
      <c r="M921" s="13"/>
      <c r="O921" s="13"/>
    </row>
    <row r="922" spans="7:15" ht="16" x14ac:dyDescent="0.2">
      <c r="G922" s="13"/>
      <c r="I922" s="13"/>
      <c r="K922" s="13"/>
      <c r="M922" s="13"/>
      <c r="O922" s="13"/>
    </row>
    <row r="923" spans="7:15" ht="16" x14ac:dyDescent="0.2">
      <c r="G923" s="13"/>
      <c r="I923" s="13"/>
      <c r="K923" s="13"/>
      <c r="M923" s="13"/>
      <c r="O923" s="13"/>
    </row>
    <row r="924" spans="7:15" ht="16" x14ac:dyDescent="0.2">
      <c r="G924" s="13"/>
      <c r="I924" s="13"/>
      <c r="K924" s="13"/>
      <c r="M924" s="13"/>
      <c r="O924" s="13"/>
    </row>
    <row r="925" spans="7:15" ht="16" x14ac:dyDescent="0.2">
      <c r="G925" s="13"/>
      <c r="I925" s="13"/>
      <c r="K925" s="13"/>
      <c r="M925" s="13"/>
      <c r="O925" s="13"/>
    </row>
    <row r="926" spans="7:15" ht="16" x14ac:dyDescent="0.2">
      <c r="G926" s="13"/>
      <c r="I926" s="13"/>
      <c r="K926" s="13"/>
      <c r="M926" s="13"/>
      <c r="O926" s="13"/>
    </row>
    <row r="927" spans="7:15" ht="16" x14ac:dyDescent="0.2">
      <c r="G927" s="13"/>
      <c r="I927" s="13"/>
      <c r="K927" s="13"/>
      <c r="M927" s="13"/>
      <c r="O927" s="13"/>
    </row>
    <row r="928" spans="7:15" ht="16" x14ac:dyDescent="0.2">
      <c r="G928" s="13"/>
      <c r="I928" s="13"/>
      <c r="K928" s="13"/>
      <c r="M928" s="13"/>
      <c r="O928" s="13"/>
    </row>
    <row r="929" spans="7:15" ht="16" x14ac:dyDescent="0.2">
      <c r="G929" s="13"/>
      <c r="I929" s="13"/>
      <c r="K929" s="13"/>
      <c r="M929" s="13"/>
      <c r="O929" s="13"/>
    </row>
    <row r="930" spans="7:15" ht="16" x14ac:dyDescent="0.2">
      <c r="G930" s="13"/>
      <c r="I930" s="13"/>
      <c r="K930" s="13"/>
      <c r="M930" s="13"/>
      <c r="O930" s="13"/>
    </row>
    <row r="931" spans="7:15" ht="16" x14ac:dyDescent="0.2">
      <c r="G931" s="13"/>
      <c r="I931" s="13"/>
      <c r="K931" s="13"/>
      <c r="M931" s="13"/>
      <c r="O931" s="13"/>
    </row>
    <row r="932" spans="7:15" ht="16" x14ac:dyDescent="0.2">
      <c r="G932" s="13"/>
      <c r="I932" s="13"/>
      <c r="K932" s="13"/>
      <c r="M932" s="13"/>
      <c r="O932" s="13"/>
    </row>
    <row r="933" spans="7:15" ht="16" x14ac:dyDescent="0.2">
      <c r="G933" s="13"/>
      <c r="I933" s="13"/>
      <c r="K933" s="13"/>
      <c r="M933" s="13"/>
      <c r="O933" s="13"/>
    </row>
    <row r="934" spans="7:15" ht="16" x14ac:dyDescent="0.2">
      <c r="G934" s="13"/>
      <c r="I934" s="13"/>
      <c r="K934" s="13"/>
      <c r="M934" s="13"/>
      <c r="O934" s="13"/>
    </row>
    <row r="935" spans="7:15" ht="16" x14ac:dyDescent="0.2">
      <c r="G935" s="13"/>
      <c r="I935" s="13"/>
      <c r="K935" s="13"/>
      <c r="M935" s="13"/>
      <c r="O935" s="13"/>
    </row>
    <row r="936" spans="7:15" ht="16" x14ac:dyDescent="0.2">
      <c r="G936" s="13"/>
      <c r="I936" s="13"/>
      <c r="K936" s="13"/>
      <c r="M936" s="13"/>
      <c r="O936" s="13"/>
    </row>
    <row r="937" spans="7:15" ht="16" x14ac:dyDescent="0.2">
      <c r="G937" s="13"/>
      <c r="I937" s="13"/>
      <c r="K937" s="13"/>
      <c r="M937" s="13"/>
      <c r="O937" s="13"/>
    </row>
    <row r="938" spans="7:15" ht="16" x14ac:dyDescent="0.2">
      <c r="G938" s="13"/>
      <c r="I938" s="13"/>
      <c r="K938" s="13"/>
      <c r="M938" s="13"/>
      <c r="O938" s="13"/>
    </row>
    <row r="939" spans="7:15" ht="16" x14ac:dyDescent="0.2">
      <c r="G939" s="13"/>
      <c r="I939" s="13"/>
      <c r="K939" s="13"/>
      <c r="M939" s="13"/>
      <c r="O939" s="13"/>
    </row>
    <row r="940" spans="7:15" ht="16" x14ac:dyDescent="0.2">
      <c r="G940" s="13"/>
      <c r="I940" s="13"/>
      <c r="K940" s="13"/>
      <c r="M940" s="13"/>
      <c r="O940" s="13"/>
    </row>
    <row r="941" spans="7:15" ht="16" x14ac:dyDescent="0.2">
      <c r="G941" s="13"/>
      <c r="I941" s="13"/>
      <c r="K941" s="13"/>
      <c r="M941" s="13"/>
      <c r="O941" s="13"/>
    </row>
    <row r="942" spans="7:15" ht="16" x14ac:dyDescent="0.2">
      <c r="G942" s="13"/>
      <c r="I942" s="13"/>
      <c r="K942" s="13"/>
      <c r="M942" s="13"/>
      <c r="O942" s="13"/>
    </row>
    <row r="943" spans="7:15" ht="16" x14ac:dyDescent="0.2">
      <c r="G943" s="13"/>
      <c r="I943" s="13"/>
      <c r="K943" s="13"/>
      <c r="M943" s="13"/>
      <c r="O943" s="13"/>
    </row>
    <row r="944" spans="7:15" ht="16" x14ac:dyDescent="0.2">
      <c r="G944" s="13"/>
      <c r="I944" s="13"/>
      <c r="K944" s="13"/>
      <c r="M944" s="13"/>
      <c r="O944" s="13"/>
    </row>
    <row r="945" spans="7:15" ht="16" x14ac:dyDescent="0.2">
      <c r="G945" s="13"/>
      <c r="I945" s="13"/>
      <c r="K945" s="13"/>
      <c r="M945" s="13"/>
      <c r="O945" s="13"/>
    </row>
    <row r="946" spans="7:15" ht="16" x14ac:dyDescent="0.2">
      <c r="G946" s="13"/>
      <c r="I946" s="13"/>
      <c r="K946" s="13"/>
      <c r="M946" s="13"/>
      <c r="O946" s="13"/>
    </row>
    <row r="947" spans="7:15" ht="16" x14ac:dyDescent="0.2">
      <c r="G947" s="13"/>
      <c r="I947" s="13"/>
      <c r="K947" s="13"/>
      <c r="M947" s="13"/>
      <c r="O947" s="13"/>
    </row>
    <row r="948" spans="7:15" ht="16" x14ac:dyDescent="0.2">
      <c r="G948" s="13"/>
      <c r="I948" s="13"/>
      <c r="K948" s="13"/>
      <c r="M948" s="13"/>
      <c r="O948" s="13"/>
    </row>
    <row r="949" spans="7:15" ht="16" x14ac:dyDescent="0.2">
      <c r="G949" s="13"/>
      <c r="I949" s="13"/>
      <c r="K949" s="13"/>
      <c r="M949" s="13"/>
      <c r="O949" s="13"/>
    </row>
    <row r="950" spans="7:15" ht="16" x14ac:dyDescent="0.2">
      <c r="G950" s="13"/>
      <c r="I950" s="13"/>
      <c r="K950" s="13"/>
      <c r="M950" s="13"/>
      <c r="O950" s="13"/>
    </row>
    <row r="951" spans="7:15" ht="16" x14ac:dyDescent="0.2">
      <c r="G951" s="13"/>
      <c r="I951" s="13"/>
      <c r="K951" s="13"/>
      <c r="M951" s="13"/>
      <c r="O951" s="13"/>
    </row>
    <row r="952" spans="7:15" ht="16" x14ac:dyDescent="0.2">
      <c r="G952" s="13"/>
      <c r="I952" s="13"/>
      <c r="K952" s="13"/>
      <c r="M952" s="13"/>
      <c r="O952" s="13"/>
    </row>
    <row r="953" spans="7:15" ht="16" x14ac:dyDescent="0.2">
      <c r="G953" s="13"/>
      <c r="I953" s="13"/>
      <c r="K953" s="13"/>
      <c r="M953" s="13"/>
      <c r="O953" s="13"/>
    </row>
    <row r="954" spans="7:15" ht="16" x14ac:dyDescent="0.2">
      <c r="G954" s="13"/>
      <c r="I954" s="13"/>
      <c r="K954" s="13"/>
      <c r="M954" s="13"/>
      <c r="O954" s="13"/>
    </row>
    <row r="955" spans="7:15" ht="16" x14ac:dyDescent="0.2">
      <c r="G955" s="13"/>
      <c r="I955" s="13"/>
      <c r="K955" s="13"/>
      <c r="M955" s="13"/>
      <c r="O955" s="13"/>
    </row>
    <row r="956" spans="7:15" ht="16" x14ac:dyDescent="0.2">
      <c r="G956" s="13"/>
      <c r="I956" s="13"/>
      <c r="K956" s="13"/>
      <c r="M956" s="13"/>
      <c r="O956" s="13"/>
    </row>
    <row r="957" spans="7:15" ht="16" x14ac:dyDescent="0.2">
      <c r="G957" s="13"/>
      <c r="I957" s="13"/>
      <c r="K957" s="13"/>
      <c r="M957" s="13"/>
      <c r="O957" s="13"/>
    </row>
    <row r="958" spans="7:15" ht="16" x14ac:dyDescent="0.2">
      <c r="G958" s="13"/>
      <c r="I958" s="13"/>
      <c r="K958" s="13"/>
      <c r="M958" s="13"/>
      <c r="O958" s="13"/>
    </row>
    <row r="959" spans="7:15" ht="16" x14ac:dyDescent="0.2">
      <c r="G959" s="13"/>
      <c r="I959" s="13"/>
      <c r="K959" s="13"/>
      <c r="M959" s="13"/>
      <c r="O959" s="13"/>
    </row>
    <row r="960" spans="7:15" ht="16" x14ac:dyDescent="0.2">
      <c r="G960" s="13"/>
      <c r="I960" s="13"/>
      <c r="K960" s="13"/>
      <c r="M960" s="13"/>
      <c r="O960" s="13"/>
    </row>
    <row r="961" spans="7:15" ht="16" x14ac:dyDescent="0.2">
      <c r="G961" s="13"/>
      <c r="I961" s="13"/>
      <c r="K961" s="13"/>
      <c r="M961" s="13"/>
      <c r="O961" s="13"/>
    </row>
    <row r="962" spans="7:15" ht="16" x14ac:dyDescent="0.2">
      <c r="G962" s="13"/>
      <c r="I962" s="13"/>
      <c r="K962" s="13"/>
      <c r="M962" s="13"/>
      <c r="O962" s="13"/>
    </row>
    <row r="963" spans="7:15" ht="16" x14ac:dyDescent="0.2">
      <c r="G963" s="13"/>
      <c r="I963" s="13"/>
      <c r="K963" s="13"/>
      <c r="M963" s="13"/>
      <c r="O963" s="13"/>
    </row>
    <row r="964" spans="7:15" ht="16" x14ac:dyDescent="0.2">
      <c r="G964" s="13"/>
      <c r="I964" s="13"/>
      <c r="K964" s="13"/>
      <c r="M964" s="13"/>
      <c r="O964" s="13"/>
    </row>
    <row r="965" spans="7:15" ht="16" x14ac:dyDescent="0.2">
      <c r="G965" s="13"/>
      <c r="I965" s="13"/>
      <c r="K965" s="13"/>
      <c r="M965" s="13"/>
      <c r="O965" s="13"/>
    </row>
    <row r="966" spans="7:15" ht="16" x14ac:dyDescent="0.2">
      <c r="G966" s="13"/>
      <c r="I966" s="13"/>
      <c r="K966" s="13"/>
      <c r="M966" s="13"/>
      <c r="O966" s="13"/>
    </row>
    <row r="967" spans="7:15" ht="16" x14ac:dyDescent="0.2">
      <c r="G967" s="13"/>
      <c r="I967" s="13"/>
      <c r="K967" s="13"/>
      <c r="M967" s="13"/>
      <c r="O967" s="13"/>
    </row>
    <row r="968" spans="7:15" ht="16" x14ac:dyDescent="0.2">
      <c r="G968" s="13"/>
      <c r="I968" s="13"/>
      <c r="K968" s="13"/>
      <c r="M968" s="13"/>
      <c r="O968" s="13"/>
    </row>
    <row r="969" spans="7:15" ht="16" x14ac:dyDescent="0.2">
      <c r="G969" s="13"/>
      <c r="I969" s="13"/>
      <c r="K969" s="13"/>
      <c r="M969" s="13"/>
      <c r="O969" s="13"/>
    </row>
    <row r="970" spans="7:15" ht="16" x14ac:dyDescent="0.2">
      <c r="G970" s="13"/>
      <c r="I970" s="13"/>
      <c r="K970" s="13"/>
      <c r="M970" s="13"/>
      <c r="O970" s="13"/>
    </row>
    <row r="971" spans="7:15" ht="16" x14ac:dyDescent="0.2">
      <c r="G971" s="13"/>
      <c r="I971" s="13"/>
      <c r="K971" s="13"/>
      <c r="M971" s="13"/>
      <c r="O971" s="13"/>
    </row>
    <row r="972" spans="7:15" ht="16" x14ac:dyDescent="0.2">
      <c r="G972" s="13"/>
      <c r="I972" s="13"/>
      <c r="K972" s="13"/>
      <c r="M972" s="13"/>
      <c r="O972" s="13"/>
    </row>
    <row r="973" spans="7:15" ht="16" x14ac:dyDescent="0.2">
      <c r="G973" s="13"/>
      <c r="I973" s="13"/>
      <c r="K973" s="13"/>
      <c r="M973" s="13"/>
      <c r="O973" s="13"/>
    </row>
    <row r="974" spans="7:15" ht="16" x14ac:dyDescent="0.2">
      <c r="G974" s="13"/>
      <c r="I974" s="13"/>
      <c r="K974" s="13"/>
      <c r="M974" s="13"/>
      <c r="O974" s="13"/>
    </row>
    <row r="975" spans="7:15" ht="16" x14ac:dyDescent="0.2">
      <c r="G975" s="13"/>
      <c r="I975" s="13"/>
      <c r="K975" s="13"/>
      <c r="M975" s="13"/>
      <c r="O975" s="13"/>
    </row>
    <row r="976" spans="7:15" ht="16" x14ac:dyDescent="0.2">
      <c r="G976" s="13"/>
      <c r="I976" s="13"/>
      <c r="K976" s="13"/>
      <c r="M976" s="13"/>
      <c r="O976" s="13"/>
    </row>
    <row r="977" spans="7:15" ht="16" x14ac:dyDescent="0.2">
      <c r="G977" s="13"/>
      <c r="I977" s="13"/>
      <c r="K977" s="13"/>
      <c r="M977" s="13"/>
      <c r="O977" s="13"/>
    </row>
    <row r="978" spans="7:15" ht="16" x14ac:dyDescent="0.2">
      <c r="G978" s="13"/>
      <c r="I978" s="13"/>
      <c r="K978" s="13"/>
      <c r="M978" s="13"/>
      <c r="O978" s="13"/>
    </row>
    <row r="979" spans="7:15" ht="16" x14ac:dyDescent="0.2">
      <c r="G979" s="13"/>
      <c r="I979" s="13"/>
      <c r="K979" s="13"/>
      <c r="M979" s="13"/>
      <c r="O979" s="13"/>
    </row>
    <row r="980" spans="7:15" ht="16" x14ac:dyDescent="0.2">
      <c r="G980" s="13"/>
      <c r="I980" s="13"/>
      <c r="K980" s="13"/>
      <c r="M980" s="13"/>
      <c r="O980" s="13"/>
    </row>
    <row r="981" spans="7:15" ht="16" x14ac:dyDescent="0.2">
      <c r="G981" s="13"/>
      <c r="I981" s="13"/>
      <c r="K981" s="13"/>
      <c r="M981" s="13"/>
      <c r="O981" s="13"/>
    </row>
    <row r="982" spans="7:15" ht="16" x14ac:dyDescent="0.2">
      <c r="G982" s="13"/>
      <c r="I982" s="13"/>
      <c r="K982" s="13"/>
      <c r="M982" s="13"/>
      <c r="O982" s="13"/>
    </row>
    <row r="983" spans="7:15" ht="16" x14ac:dyDescent="0.2">
      <c r="G983" s="13"/>
      <c r="I983" s="13"/>
      <c r="K983" s="13"/>
      <c r="M983" s="13"/>
      <c r="O983" s="13"/>
    </row>
    <row r="984" spans="7:15" ht="16" x14ac:dyDescent="0.2">
      <c r="G984" s="13"/>
      <c r="I984" s="13"/>
      <c r="K984" s="13"/>
      <c r="M984" s="13"/>
      <c r="O984" s="13"/>
    </row>
    <row r="985" spans="7:15" ht="16" x14ac:dyDescent="0.2">
      <c r="G985" s="13"/>
      <c r="I985" s="13"/>
      <c r="K985" s="13"/>
      <c r="M985" s="13"/>
      <c r="O985" s="13"/>
    </row>
    <row r="986" spans="7:15" ht="16" x14ac:dyDescent="0.2">
      <c r="G986" s="13"/>
      <c r="I986" s="13"/>
      <c r="K986" s="13"/>
      <c r="M986" s="13"/>
      <c r="O986" s="13"/>
    </row>
    <row r="987" spans="7:15" ht="16" x14ac:dyDescent="0.2">
      <c r="G987" s="13"/>
      <c r="I987" s="13"/>
      <c r="K987" s="13"/>
      <c r="M987" s="13"/>
      <c r="O987" s="13"/>
    </row>
    <row r="988" spans="7:15" ht="16" x14ac:dyDescent="0.2">
      <c r="G988" s="13"/>
      <c r="I988" s="13"/>
      <c r="K988" s="13"/>
      <c r="M988" s="13"/>
      <c r="O988" s="13"/>
    </row>
    <row r="989" spans="7:15" ht="16" x14ac:dyDescent="0.2">
      <c r="G989" s="13"/>
      <c r="I989" s="13"/>
      <c r="K989" s="13"/>
      <c r="M989" s="13"/>
      <c r="O989" s="13"/>
    </row>
    <row r="990" spans="7:15" ht="16" x14ac:dyDescent="0.2">
      <c r="G990" s="13"/>
      <c r="I990" s="13"/>
      <c r="K990" s="13"/>
      <c r="M990" s="13"/>
      <c r="O990" s="13"/>
    </row>
    <row r="991" spans="7:15" ht="16" x14ac:dyDescent="0.2">
      <c r="G991" s="13"/>
      <c r="I991" s="13"/>
      <c r="K991" s="13"/>
      <c r="M991" s="13"/>
      <c r="O991" s="13"/>
    </row>
    <row r="992" spans="7:15" ht="16" x14ac:dyDescent="0.2">
      <c r="G992" s="13"/>
      <c r="I992" s="13"/>
      <c r="K992" s="13"/>
      <c r="M992" s="13"/>
      <c r="O992" s="13"/>
    </row>
    <row r="993" spans="7:15" ht="16" x14ac:dyDescent="0.2">
      <c r="G993" s="13"/>
      <c r="I993" s="13"/>
      <c r="K993" s="13"/>
      <c r="M993" s="13"/>
      <c r="O993" s="13"/>
    </row>
    <row r="994" spans="7:15" ht="16" x14ac:dyDescent="0.2">
      <c r="G994" s="13"/>
      <c r="I994" s="13"/>
      <c r="K994" s="13"/>
      <c r="M994" s="13"/>
      <c r="O994" s="13"/>
    </row>
    <row r="995" spans="7:15" ht="16" x14ac:dyDescent="0.2">
      <c r="G995" s="13"/>
      <c r="I995" s="13"/>
      <c r="K995" s="13"/>
      <c r="M995" s="13"/>
      <c r="O995" s="13"/>
    </row>
    <row r="996" spans="7:15" ht="16" x14ac:dyDescent="0.2">
      <c r="G996" s="13"/>
      <c r="I996" s="13"/>
      <c r="K996" s="13"/>
      <c r="M996" s="13"/>
      <c r="O996" s="13"/>
    </row>
    <row r="997" spans="7:15" ht="16" x14ac:dyDescent="0.2">
      <c r="G997" s="13"/>
      <c r="I997" s="13"/>
      <c r="K997" s="13"/>
      <c r="M997" s="13"/>
      <c r="O997" s="13"/>
    </row>
    <row r="998" spans="7:15" ht="16" x14ac:dyDescent="0.2">
      <c r="G998" s="13"/>
      <c r="I998" s="13"/>
      <c r="K998" s="13"/>
      <c r="M998" s="13"/>
      <c r="O998" s="13"/>
    </row>
    <row r="999" spans="7:15" ht="16" x14ac:dyDescent="0.2">
      <c r="G999" s="13"/>
      <c r="I999" s="13"/>
      <c r="K999" s="13"/>
      <c r="M999" s="13"/>
      <c r="O999" s="13"/>
    </row>
    <row r="1000" spans="7:15" ht="16" x14ac:dyDescent="0.2">
      <c r="G1000" s="13"/>
      <c r="I1000" s="13"/>
      <c r="K1000" s="13"/>
      <c r="M1000" s="13"/>
      <c r="O1000" s="13"/>
    </row>
  </sheetData>
  <pageMargins left="0.7" right="0.7" top="0.75" bottom="0.75" header="0" footer="0"/>
  <pageSetup paperSize="9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999"/>
  <sheetViews>
    <sheetView topLeftCell="B1" workbookViewId="0"/>
  </sheetViews>
  <sheetFormatPr baseColWidth="10" defaultColWidth="11.1640625" defaultRowHeight="15" customHeight="1" x14ac:dyDescent="0.2"/>
  <cols>
    <col min="1" max="1" width="2.33203125" hidden="1" customWidth="1"/>
    <col min="2" max="2" width="13.33203125" bestFit="1" customWidth="1"/>
    <col min="3" max="3" width="7.5" bestFit="1" customWidth="1"/>
    <col min="4" max="4" width="9.83203125" bestFit="1" customWidth="1"/>
    <col min="5" max="5" width="7.6640625" bestFit="1" customWidth="1"/>
    <col min="6" max="6" width="10.33203125" bestFit="1" customWidth="1"/>
    <col min="7" max="7" width="8.1640625" bestFit="1" customWidth="1"/>
    <col min="8" max="8" width="8" bestFit="1" customWidth="1"/>
    <col min="9" max="9" width="8.1640625" bestFit="1" customWidth="1"/>
    <col min="10" max="10" width="11.83203125" bestFit="1" customWidth="1"/>
    <col min="11" max="11" width="8.1640625" bestFit="1" customWidth="1"/>
    <col min="12" max="12" width="20" bestFit="1" customWidth="1"/>
    <col min="13" max="13" width="8.1640625" bestFit="1" customWidth="1"/>
    <col min="14" max="14" width="12.5" bestFit="1" customWidth="1"/>
    <col min="15" max="15" width="8.1640625" bestFit="1" customWidth="1"/>
    <col min="16" max="16" width="12.83203125" bestFit="1" customWidth="1"/>
    <col min="17" max="17" width="7" customWidth="1"/>
    <col min="18" max="25" width="6.83203125" customWidth="1"/>
  </cols>
  <sheetData>
    <row r="1" spans="1:17" ht="16" x14ac:dyDescent="0.2">
      <c r="A1" s="1"/>
      <c r="B1" s="1" t="s">
        <v>0</v>
      </c>
      <c r="C1" s="2" t="s">
        <v>1</v>
      </c>
      <c r="D1" s="2" t="s">
        <v>2</v>
      </c>
      <c r="E1" s="2" t="s">
        <v>3</v>
      </c>
      <c r="F1" s="1" t="s">
        <v>9</v>
      </c>
      <c r="G1" s="5" t="s">
        <v>7</v>
      </c>
      <c r="H1" s="1" t="s">
        <v>10</v>
      </c>
      <c r="I1" s="42" t="s">
        <v>7</v>
      </c>
      <c r="J1" s="1" t="s">
        <v>29</v>
      </c>
      <c r="K1" s="5" t="s">
        <v>7</v>
      </c>
      <c r="L1" s="2" t="s">
        <v>30</v>
      </c>
      <c r="M1" s="5" t="s">
        <v>7</v>
      </c>
      <c r="N1" s="2" t="s">
        <v>31</v>
      </c>
      <c r="O1" s="5" t="s">
        <v>7</v>
      </c>
      <c r="P1" s="1" t="s">
        <v>12</v>
      </c>
      <c r="Q1" s="2" t="s">
        <v>13</v>
      </c>
    </row>
    <row r="2" spans="1:17" ht="16" x14ac:dyDescent="0.2">
      <c r="A2" s="1">
        <v>1</v>
      </c>
      <c r="B2" s="1" t="s">
        <v>43</v>
      </c>
      <c r="C2" s="2" t="s">
        <v>27</v>
      </c>
      <c r="D2" s="1">
        <v>2010</v>
      </c>
      <c r="E2" s="43">
        <v>73</v>
      </c>
      <c r="F2" s="38">
        <v>108</v>
      </c>
      <c r="G2" s="44">
        <v>1</v>
      </c>
      <c r="H2" s="38">
        <v>104</v>
      </c>
      <c r="I2" s="45">
        <v>1</v>
      </c>
      <c r="J2" s="46">
        <v>0.60486111111111107</v>
      </c>
      <c r="K2" s="44">
        <v>1</v>
      </c>
      <c r="L2" s="38">
        <v>6</v>
      </c>
      <c r="M2" s="44">
        <v>1</v>
      </c>
      <c r="N2" s="38">
        <v>9</v>
      </c>
      <c r="O2" s="44">
        <v>1</v>
      </c>
      <c r="P2" s="47">
        <f t="shared" ref="P2:P6" si="0">G2+I2+K2+M2+O2</f>
        <v>5</v>
      </c>
      <c r="Q2" s="48">
        <v>1</v>
      </c>
    </row>
    <row r="3" spans="1:17" ht="16" x14ac:dyDescent="0.2">
      <c r="A3" s="1">
        <v>2</v>
      </c>
      <c r="B3" s="2" t="s">
        <v>44</v>
      </c>
      <c r="C3" s="2" t="s">
        <v>17</v>
      </c>
      <c r="D3" s="2">
        <v>2010</v>
      </c>
      <c r="E3" s="7">
        <v>71</v>
      </c>
      <c r="F3" s="2">
        <v>78</v>
      </c>
      <c r="G3" s="5">
        <v>2</v>
      </c>
      <c r="H3" s="2">
        <v>91</v>
      </c>
      <c r="I3" s="42">
        <v>2</v>
      </c>
      <c r="J3" s="9">
        <v>0.63263888888888886</v>
      </c>
      <c r="K3" s="5">
        <v>2</v>
      </c>
      <c r="L3" s="2">
        <v>0</v>
      </c>
      <c r="M3" s="5">
        <v>3</v>
      </c>
      <c r="N3" s="2">
        <v>0</v>
      </c>
      <c r="O3" s="5">
        <v>2</v>
      </c>
      <c r="P3" s="47">
        <f t="shared" si="0"/>
        <v>11</v>
      </c>
      <c r="Q3" s="4">
        <v>2</v>
      </c>
    </row>
    <row r="4" spans="1:17" ht="16" x14ac:dyDescent="0.2">
      <c r="A4" s="1">
        <v>5</v>
      </c>
      <c r="B4" s="2" t="s">
        <v>45</v>
      </c>
      <c r="C4" s="2" t="s">
        <v>24</v>
      </c>
      <c r="D4" s="2">
        <v>2010</v>
      </c>
      <c r="E4" s="7">
        <v>72</v>
      </c>
      <c r="F4" s="2">
        <v>35</v>
      </c>
      <c r="G4" s="5">
        <v>3</v>
      </c>
      <c r="H4" s="2">
        <v>32</v>
      </c>
      <c r="I4" s="42">
        <v>4</v>
      </c>
      <c r="J4" s="9">
        <v>0.67986111111111114</v>
      </c>
      <c r="K4" s="5">
        <v>3</v>
      </c>
      <c r="L4" s="2">
        <v>3</v>
      </c>
      <c r="M4" s="5">
        <v>2</v>
      </c>
      <c r="N4" s="2">
        <v>0</v>
      </c>
      <c r="O4" s="5">
        <v>2</v>
      </c>
      <c r="P4" s="47">
        <f t="shared" si="0"/>
        <v>14</v>
      </c>
      <c r="Q4" s="4">
        <v>3</v>
      </c>
    </row>
    <row r="5" spans="1:17" ht="16" x14ac:dyDescent="0.2">
      <c r="A5" s="23">
        <v>7</v>
      </c>
      <c r="B5" s="49" t="s">
        <v>46</v>
      </c>
      <c r="C5" s="2" t="s">
        <v>24</v>
      </c>
      <c r="D5" s="2">
        <v>2011</v>
      </c>
      <c r="E5" s="7">
        <v>74</v>
      </c>
      <c r="F5" s="2">
        <v>34</v>
      </c>
      <c r="G5" s="5">
        <v>4</v>
      </c>
      <c r="H5" s="2">
        <v>42</v>
      </c>
      <c r="I5" s="42">
        <v>3</v>
      </c>
      <c r="J5" s="50">
        <v>1.3680555555555556</v>
      </c>
      <c r="K5" s="5">
        <v>5</v>
      </c>
      <c r="L5" s="2">
        <v>0</v>
      </c>
      <c r="M5" s="5">
        <v>3</v>
      </c>
      <c r="N5" s="2">
        <v>0</v>
      </c>
      <c r="O5" s="5">
        <v>2</v>
      </c>
      <c r="P5" s="47">
        <f t="shared" si="0"/>
        <v>17</v>
      </c>
      <c r="Q5" s="4">
        <v>4</v>
      </c>
    </row>
    <row r="6" spans="1:17" ht="16" x14ac:dyDescent="0.2">
      <c r="A6" s="23">
        <v>8</v>
      </c>
      <c r="B6" s="2" t="s">
        <v>47</v>
      </c>
      <c r="C6" s="2" t="s">
        <v>27</v>
      </c>
      <c r="D6" s="2">
        <v>2010</v>
      </c>
      <c r="E6" s="7">
        <v>75</v>
      </c>
      <c r="F6" s="2">
        <v>17</v>
      </c>
      <c r="G6" s="5">
        <v>5</v>
      </c>
      <c r="H6" s="2">
        <v>14</v>
      </c>
      <c r="I6" s="42">
        <v>5</v>
      </c>
      <c r="J6" s="9">
        <v>0.82013888888888886</v>
      </c>
      <c r="K6" s="5">
        <v>4</v>
      </c>
      <c r="L6" s="2">
        <v>0</v>
      </c>
      <c r="M6" s="5">
        <v>3</v>
      </c>
      <c r="N6" s="2">
        <v>0</v>
      </c>
      <c r="O6" s="5">
        <v>2</v>
      </c>
      <c r="P6" s="47">
        <f t="shared" si="0"/>
        <v>19</v>
      </c>
      <c r="Q6" s="4">
        <v>5</v>
      </c>
    </row>
    <row r="7" spans="1:17" ht="16" x14ac:dyDescent="0.2">
      <c r="A7" s="23">
        <v>9</v>
      </c>
      <c r="E7" s="15"/>
      <c r="F7" s="15"/>
      <c r="G7" s="40"/>
      <c r="H7" s="15"/>
      <c r="I7" s="51"/>
      <c r="J7" s="41"/>
      <c r="K7" s="40"/>
      <c r="L7" s="15"/>
      <c r="M7" s="40"/>
      <c r="N7" s="15"/>
      <c r="O7" s="40"/>
      <c r="P7" s="15"/>
      <c r="Q7" s="15"/>
    </row>
    <row r="8" spans="1:17" ht="16" x14ac:dyDescent="0.2">
      <c r="A8" s="23">
        <v>10</v>
      </c>
      <c r="B8" s="15"/>
      <c r="C8" s="15"/>
      <c r="D8" s="15"/>
      <c r="E8" s="15"/>
      <c r="F8" s="15"/>
      <c r="G8" s="40"/>
      <c r="H8" s="15"/>
      <c r="I8" s="51"/>
      <c r="J8" s="52"/>
      <c r="K8" s="40"/>
      <c r="L8" s="15"/>
      <c r="M8" s="40"/>
      <c r="N8" s="15"/>
      <c r="O8" s="40"/>
      <c r="P8" s="15"/>
      <c r="Q8" s="15"/>
    </row>
    <row r="9" spans="1:17" ht="16" x14ac:dyDescent="0.2">
      <c r="A9" s="23">
        <v>11</v>
      </c>
      <c r="E9" s="15"/>
      <c r="F9" s="15"/>
      <c r="G9" s="40"/>
      <c r="H9" s="15"/>
      <c r="I9" s="51"/>
      <c r="J9" s="41"/>
      <c r="K9" s="40"/>
      <c r="L9" s="15"/>
      <c r="M9" s="40"/>
      <c r="N9" s="15"/>
      <c r="O9" s="40"/>
      <c r="P9" s="15"/>
      <c r="Q9" s="15"/>
    </row>
    <row r="10" spans="1:17" ht="16" x14ac:dyDescent="0.2">
      <c r="A10" s="23">
        <v>12</v>
      </c>
      <c r="B10" s="15"/>
      <c r="C10" s="15"/>
      <c r="D10" s="15"/>
      <c r="E10" s="15"/>
      <c r="F10" s="15"/>
      <c r="G10" s="40"/>
      <c r="H10" s="15"/>
      <c r="I10" s="51"/>
      <c r="J10" s="53"/>
      <c r="K10" s="40"/>
      <c r="L10" s="15"/>
      <c r="M10" s="40"/>
      <c r="N10" s="15"/>
      <c r="O10" s="40"/>
      <c r="P10" s="15"/>
      <c r="Q10" s="15"/>
    </row>
    <row r="11" spans="1:17" ht="16" hidden="1" x14ac:dyDescent="0.2">
      <c r="A11" s="1">
        <v>13</v>
      </c>
      <c r="B11" s="29"/>
      <c r="C11" s="29"/>
      <c r="D11" s="29"/>
      <c r="E11" s="29"/>
      <c r="F11" s="29"/>
      <c r="G11" s="31"/>
      <c r="H11" s="29"/>
      <c r="I11" s="54" t="e">
        <f t="shared" ref="I11:I18" si="1">(F11+H11)/#REF!</f>
        <v>#REF!</v>
      </c>
      <c r="J11" s="29"/>
      <c r="K11" s="31"/>
      <c r="L11" s="29"/>
      <c r="M11" s="31"/>
      <c r="N11" s="29"/>
      <c r="O11" s="31"/>
      <c r="P11" s="29" t="e">
        <f t="shared" ref="P11:P18" si="2">+#REF!+#REF!+K11+M11+O11</f>
        <v>#REF!</v>
      </c>
      <c r="Q11" s="29"/>
    </row>
    <row r="12" spans="1:17" ht="16" hidden="1" x14ac:dyDescent="0.2">
      <c r="A12" s="1">
        <v>14</v>
      </c>
      <c r="B12" s="1"/>
      <c r="C12" s="1"/>
      <c r="D12" s="1"/>
      <c r="E12" s="1"/>
      <c r="F12" s="1"/>
      <c r="G12" s="11"/>
      <c r="H12" s="1"/>
      <c r="I12" s="55" t="e">
        <f t="shared" si="1"/>
        <v>#REF!</v>
      </c>
      <c r="J12" s="1"/>
      <c r="K12" s="11"/>
      <c r="L12" s="1"/>
      <c r="M12" s="11"/>
      <c r="N12" s="1"/>
      <c r="O12" s="11"/>
      <c r="P12" s="1" t="e">
        <f t="shared" si="2"/>
        <v>#REF!</v>
      </c>
      <c r="Q12" s="1"/>
    </row>
    <row r="13" spans="1:17" ht="16" hidden="1" x14ac:dyDescent="0.2">
      <c r="A13" s="1">
        <v>15</v>
      </c>
      <c r="B13" s="1"/>
      <c r="C13" s="1"/>
      <c r="D13" s="1"/>
      <c r="E13" s="1"/>
      <c r="F13" s="1"/>
      <c r="G13" s="11"/>
      <c r="H13" s="1"/>
      <c r="I13" s="55" t="e">
        <f t="shared" si="1"/>
        <v>#REF!</v>
      </c>
      <c r="J13" s="1"/>
      <c r="K13" s="11"/>
      <c r="L13" s="1"/>
      <c r="M13" s="11"/>
      <c r="N13" s="1"/>
      <c r="O13" s="11"/>
      <c r="P13" s="1" t="e">
        <f t="shared" si="2"/>
        <v>#REF!</v>
      </c>
      <c r="Q13" s="1"/>
    </row>
    <row r="14" spans="1:17" ht="16" hidden="1" x14ac:dyDescent="0.2">
      <c r="A14" s="1">
        <v>16</v>
      </c>
      <c r="B14" s="1"/>
      <c r="C14" s="1"/>
      <c r="D14" s="1"/>
      <c r="E14" s="1"/>
      <c r="F14" s="1"/>
      <c r="G14" s="11"/>
      <c r="H14" s="1"/>
      <c r="I14" s="55" t="e">
        <f t="shared" si="1"/>
        <v>#REF!</v>
      </c>
      <c r="J14" s="1"/>
      <c r="K14" s="11"/>
      <c r="L14" s="1"/>
      <c r="M14" s="11"/>
      <c r="N14" s="1"/>
      <c r="O14" s="11"/>
      <c r="P14" s="1" t="e">
        <f t="shared" si="2"/>
        <v>#REF!</v>
      </c>
      <c r="Q14" s="1"/>
    </row>
    <row r="15" spans="1:17" ht="16" hidden="1" x14ac:dyDescent="0.2">
      <c r="A15" s="1">
        <v>17</v>
      </c>
      <c r="B15" s="1"/>
      <c r="C15" s="1"/>
      <c r="D15" s="1"/>
      <c r="E15" s="1"/>
      <c r="F15" s="1"/>
      <c r="G15" s="11"/>
      <c r="H15" s="1"/>
      <c r="I15" s="55" t="e">
        <f t="shared" si="1"/>
        <v>#REF!</v>
      </c>
      <c r="J15" s="1"/>
      <c r="K15" s="11"/>
      <c r="L15" s="1"/>
      <c r="M15" s="11"/>
      <c r="N15" s="1"/>
      <c r="O15" s="11"/>
      <c r="P15" s="1" t="e">
        <f t="shared" si="2"/>
        <v>#REF!</v>
      </c>
      <c r="Q15" s="1"/>
    </row>
    <row r="16" spans="1:17" ht="16" hidden="1" x14ac:dyDescent="0.2">
      <c r="A16" s="1">
        <v>18</v>
      </c>
      <c r="B16" s="1"/>
      <c r="C16" s="1"/>
      <c r="D16" s="1"/>
      <c r="E16" s="1"/>
      <c r="F16" s="1"/>
      <c r="G16" s="11"/>
      <c r="H16" s="1"/>
      <c r="I16" s="55" t="e">
        <f t="shared" si="1"/>
        <v>#REF!</v>
      </c>
      <c r="J16" s="1"/>
      <c r="K16" s="11"/>
      <c r="L16" s="1"/>
      <c r="M16" s="11"/>
      <c r="N16" s="1"/>
      <c r="O16" s="11"/>
      <c r="P16" s="1" t="e">
        <f t="shared" si="2"/>
        <v>#REF!</v>
      </c>
      <c r="Q16" s="1"/>
    </row>
    <row r="17" spans="1:17" ht="16" hidden="1" x14ac:dyDescent="0.2">
      <c r="A17" s="1">
        <v>19</v>
      </c>
      <c r="B17" s="1"/>
      <c r="C17" s="1"/>
      <c r="D17" s="1"/>
      <c r="E17" s="1"/>
      <c r="F17" s="1"/>
      <c r="G17" s="11"/>
      <c r="H17" s="1"/>
      <c r="I17" s="55" t="e">
        <f t="shared" si="1"/>
        <v>#REF!</v>
      </c>
      <c r="J17" s="1"/>
      <c r="K17" s="11"/>
      <c r="L17" s="1"/>
      <c r="M17" s="11"/>
      <c r="N17" s="1"/>
      <c r="O17" s="11"/>
      <c r="P17" s="1" t="e">
        <f t="shared" si="2"/>
        <v>#REF!</v>
      </c>
      <c r="Q17" s="1"/>
    </row>
    <row r="18" spans="1:17" ht="16" hidden="1" x14ac:dyDescent="0.2">
      <c r="A18" s="1">
        <v>20</v>
      </c>
      <c r="B18" s="1"/>
      <c r="C18" s="1"/>
      <c r="D18" s="1"/>
      <c r="E18" s="1"/>
      <c r="F18" s="1"/>
      <c r="G18" s="11"/>
      <c r="H18" s="1"/>
      <c r="I18" s="55" t="e">
        <f t="shared" si="1"/>
        <v>#REF!</v>
      </c>
      <c r="J18" s="1"/>
      <c r="K18" s="11"/>
      <c r="L18" s="1"/>
      <c r="M18" s="11"/>
      <c r="N18" s="1"/>
      <c r="O18" s="11"/>
      <c r="P18" s="1" t="e">
        <f t="shared" si="2"/>
        <v>#REF!</v>
      </c>
      <c r="Q18" s="1"/>
    </row>
    <row r="19" spans="1:17" ht="16" x14ac:dyDescent="0.2">
      <c r="G19" s="13"/>
      <c r="I19" s="56"/>
      <c r="K19" s="13"/>
      <c r="M19" s="13"/>
      <c r="O19" s="13"/>
    </row>
    <row r="20" spans="1:17" ht="16" x14ac:dyDescent="0.2">
      <c r="G20" s="13"/>
      <c r="I20" s="56"/>
      <c r="K20" s="13"/>
      <c r="M20" s="13"/>
      <c r="O20" s="13"/>
    </row>
    <row r="21" spans="1:17" ht="16" x14ac:dyDescent="0.2">
      <c r="G21" s="13"/>
      <c r="I21" s="56"/>
      <c r="K21" s="13"/>
      <c r="M21" s="13"/>
      <c r="O21" s="13"/>
    </row>
    <row r="22" spans="1:17" ht="16" x14ac:dyDescent="0.2">
      <c r="G22" s="13"/>
      <c r="I22" s="56"/>
      <c r="K22" s="13"/>
      <c r="M22" s="13"/>
      <c r="O22" s="13"/>
    </row>
    <row r="23" spans="1:17" ht="16" x14ac:dyDescent="0.2">
      <c r="G23" s="13"/>
      <c r="I23" s="56"/>
      <c r="K23" s="13"/>
      <c r="M23" s="13"/>
      <c r="O23" s="13"/>
    </row>
    <row r="24" spans="1:17" ht="16" x14ac:dyDescent="0.2">
      <c r="G24" s="13"/>
      <c r="I24" s="56"/>
      <c r="K24" s="13"/>
      <c r="M24" s="13"/>
      <c r="O24" s="13"/>
    </row>
    <row r="25" spans="1:17" ht="16" x14ac:dyDescent="0.2">
      <c r="G25" s="13"/>
      <c r="I25" s="56"/>
      <c r="K25" s="13"/>
      <c r="M25" s="13"/>
      <c r="O25" s="13"/>
    </row>
    <row r="26" spans="1:17" ht="16" x14ac:dyDescent="0.2">
      <c r="G26" s="13"/>
      <c r="I26" s="56"/>
      <c r="K26" s="13"/>
      <c r="M26" s="13"/>
      <c r="O26" s="13"/>
    </row>
    <row r="27" spans="1:17" ht="16" x14ac:dyDescent="0.2">
      <c r="G27" s="13"/>
      <c r="I27" s="56"/>
      <c r="K27" s="13"/>
      <c r="M27" s="13"/>
      <c r="O27" s="13"/>
    </row>
    <row r="28" spans="1:17" ht="16" x14ac:dyDescent="0.2">
      <c r="G28" s="13"/>
      <c r="I28" s="56"/>
      <c r="K28" s="13"/>
      <c r="M28" s="13"/>
      <c r="O28" s="13"/>
    </row>
    <row r="29" spans="1:17" ht="16" x14ac:dyDescent="0.2">
      <c r="G29" s="13"/>
      <c r="I29" s="56"/>
      <c r="K29" s="13"/>
      <c r="M29" s="13"/>
      <c r="O29" s="13"/>
    </row>
    <row r="30" spans="1:17" ht="16" x14ac:dyDescent="0.2">
      <c r="G30" s="13"/>
      <c r="I30" s="56"/>
      <c r="K30" s="13"/>
      <c r="M30" s="13"/>
      <c r="O30" s="13"/>
    </row>
    <row r="31" spans="1:17" ht="16" x14ac:dyDescent="0.2">
      <c r="G31" s="13"/>
      <c r="I31" s="56"/>
      <c r="K31" s="13"/>
      <c r="M31" s="13"/>
      <c r="O31" s="13"/>
    </row>
    <row r="32" spans="1:17" ht="16" x14ac:dyDescent="0.2">
      <c r="G32" s="13"/>
      <c r="I32" s="56"/>
      <c r="K32" s="13"/>
      <c r="M32" s="13"/>
      <c r="O32" s="13"/>
    </row>
    <row r="33" spans="7:15" ht="16" x14ac:dyDescent="0.2">
      <c r="G33" s="13"/>
      <c r="I33" s="56"/>
      <c r="K33" s="13"/>
      <c r="M33" s="13"/>
      <c r="O33" s="13"/>
    </row>
    <row r="34" spans="7:15" ht="16" x14ac:dyDescent="0.2">
      <c r="G34" s="13"/>
      <c r="I34" s="56"/>
      <c r="K34" s="13"/>
      <c r="M34" s="13"/>
      <c r="O34" s="13"/>
    </row>
    <row r="35" spans="7:15" ht="16" x14ac:dyDescent="0.2">
      <c r="G35" s="13"/>
      <c r="I35" s="56"/>
      <c r="K35" s="13"/>
      <c r="M35" s="13"/>
      <c r="O35" s="13"/>
    </row>
    <row r="36" spans="7:15" ht="16" x14ac:dyDescent="0.2">
      <c r="G36" s="13"/>
      <c r="I36" s="56"/>
      <c r="K36" s="13"/>
      <c r="M36" s="13"/>
      <c r="O36" s="13"/>
    </row>
    <row r="37" spans="7:15" ht="16" x14ac:dyDescent="0.2">
      <c r="G37" s="13"/>
      <c r="I37" s="56"/>
      <c r="K37" s="13"/>
      <c r="M37" s="13"/>
      <c r="O37" s="13"/>
    </row>
    <row r="38" spans="7:15" ht="16" x14ac:dyDescent="0.2">
      <c r="G38" s="13"/>
      <c r="I38" s="56"/>
      <c r="K38" s="13"/>
      <c r="M38" s="13"/>
      <c r="O38" s="13"/>
    </row>
    <row r="39" spans="7:15" ht="16" x14ac:dyDescent="0.2">
      <c r="G39" s="13"/>
      <c r="I39" s="56"/>
      <c r="K39" s="13"/>
      <c r="M39" s="13"/>
      <c r="O39" s="13"/>
    </row>
    <row r="40" spans="7:15" ht="16" x14ac:dyDescent="0.2">
      <c r="G40" s="13"/>
      <c r="I40" s="56"/>
      <c r="K40" s="13"/>
      <c r="M40" s="13"/>
      <c r="O40" s="13"/>
    </row>
    <row r="41" spans="7:15" ht="16" x14ac:dyDescent="0.2">
      <c r="G41" s="13"/>
      <c r="I41" s="56"/>
      <c r="K41" s="13"/>
      <c r="M41" s="13"/>
      <c r="O41" s="13"/>
    </row>
    <row r="42" spans="7:15" ht="16" x14ac:dyDescent="0.2">
      <c r="G42" s="13"/>
      <c r="I42" s="56"/>
      <c r="K42" s="13"/>
      <c r="M42" s="13"/>
      <c r="O42" s="13"/>
    </row>
    <row r="43" spans="7:15" ht="16" x14ac:dyDescent="0.2">
      <c r="G43" s="13"/>
      <c r="I43" s="56"/>
      <c r="K43" s="13"/>
      <c r="M43" s="13"/>
      <c r="O43" s="13"/>
    </row>
    <row r="44" spans="7:15" ht="16" x14ac:dyDescent="0.2">
      <c r="G44" s="13"/>
      <c r="I44" s="56"/>
      <c r="K44" s="13"/>
      <c r="M44" s="13"/>
      <c r="O44" s="13"/>
    </row>
    <row r="45" spans="7:15" ht="16" x14ac:dyDescent="0.2">
      <c r="G45" s="13"/>
      <c r="I45" s="56"/>
      <c r="K45" s="13"/>
      <c r="M45" s="13"/>
      <c r="O45" s="13"/>
    </row>
    <row r="46" spans="7:15" ht="16" x14ac:dyDescent="0.2">
      <c r="G46" s="13"/>
      <c r="I46" s="56"/>
      <c r="K46" s="13"/>
      <c r="M46" s="13"/>
      <c r="O46" s="13"/>
    </row>
    <row r="47" spans="7:15" ht="16" x14ac:dyDescent="0.2">
      <c r="G47" s="13"/>
      <c r="I47" s="56"/>
      <c r="K47" s="13"/>
      <c r="M47" s="13"/>
      <c r="O47" s="13"/>
    </row>
    <row r="48" spans="7:15" ht="16" x14ac:dyDescent="0.2">
      <c r="G48" s="13"/>
      <c r="I48" s="56"/>
      <c r="K48" s="13"/>
      <c r="M48" s="13"/>
      <c r="O48" s="13"/>
    </row>
    <row r="49" spans="7:15" ht="16" x14ac:dyDescent="0.2">
      <c r="G49" s="13"/>
      <c r="I49" s="56"/>
      <c r="K49" s="13"/>
      <c r="M49" s="13"/>
      <c r="O49" s="13"/>
    </row>
    <row r="50" spans="7:15" ht="16" x14ac:dyDescent="0.2">
      <c r="G50" s="13"/>
      <c r="I50" s="56"/>
      <c r="K50" s="13"/>
      <c r="M50" s="13"/>
      <c r="O50" s="13"/>
    </row>
    <row r="51" spans="7:15" ht="16" x14ac:dyDescent="0.2">
      <c r="G51" s="13"/>
      <c r="I51" s="56"/>
      <c r="K51" s="13"/>
      <c r="M51" s="13"/>
      <c r="O51" s="13"/>
    </row>
    <row r="52" spans="7:15" ht="16" x14ac:dyDescent="0.2">
      <c r="G52" s="13"/>
      <c r="I52" s="56"/>
      <c r="K52" s="13"/>
      <c r="M52" s="13"/>
      <c r="O52" s="13"/>
    </row>
    <row r="53" spans="7:15" ht="16" x14ac:dyDescent="0.2">
      <c r="G53" s="13"/>
      <c r="I53" s="56"/>
      <c r="K53" s="13"/>
      <c r="M53" s="13"/>
      <c r="O53" s="13"/>
    </row>
    <row r="54" spans="7:15" ht="16" x14ac:dyDescent="0.2">
      <c r="G54" s="13"/>
      <c r="I54" s="56"/>
      <c r="K54" s="13"/>
      <c r="M54" s="13"/>
      <c r="O54" s="13"/>
    </row>
    <row r="55" spans="7:15" ht="16" x14ac:dyDescent="0.2">
      <c r="G55" s="13"/>
      <c r="I55" s="56"/>
      <c r="K55" s="13"/>
      <c r="M55" s="13"/>
      <c r="O55" s="13"/>
    </row>
    <row r="56" spans="7:15" ht="16" x14ac:dyDescent="0.2">
      <c r="G56" s="13"/>
      <c r="I56" s="56"/>
      <c r="K56" s="13"/>
      <c r="M56" s="13"/>
      <c r="O56" s="13"/>
    </row>
    <row r="57" spans="7:15" ht="16" x14ac:dyDescent="0.2">
      <c r="G57" s="13"/>
      <c r="I57" s="56"/>
      <c r="K57" s="13"/>
      <c r="M57" s="13"/>
      <c r="O57" s="13"/>
    </row>
    <row r="58" spans="7:15" ht="16" x14ac:dyDescent="0.2">
      <c r="G58" s="13"/>
      <c r="I58" s="56"/>
      <c r="K58" s="13"/>
      <c r="M58" s="13"/>
      <c r="O58" s="13"/>
    </row>
    <row r="59" spans="7:15" ht="16" x14ac:dyDescent="0.2">
      <c r="G59" s="13"/>
      <c r="I59" s="56"/>
      <c r="K59" s="13"/>
      <c r="M59" s="13"/>
      <c r="O59" s="13"/>
    </row>
    <row r="60" spans="7:15" ht="16" x14ac:dyDescent="0.2">
      <c r="G60" s="13"/>
      <c r="I60" s="56"/>
      <c r="K60" s="13"/>
      <c r="M60" s="13"/>
      <c r="O60" s="13"/>
    </row>
    <row r="61" spans="7:15" ht="16" x14ac:dyDescent="0.2">
      <c r="G61" s="13"/>
      <c r="I61" s="56"/>
      <c r="K61" s="13"/>
      <c r="M61" s="13"/>
      <c r="O61" s="13"/>
    </row>
    <row r="62" spans="7:15" ht="16" x14ac:dyDescent="0.2">
      <c r="G62" s="13"/>
      <c r="I62" s="56"/>
      <c r="K62" s="13"/>
      <c r="M62" s="13"/>
      <c r="O62" s="13"/>
    </row>
    <row r="63" spans="7:15" ht="16" x14ac:dyDescent="0.2">
      <c r="G63" s="13"/>
      <c r="I63" s="56"/>
      <c r="K63" s="13"/>
      <c r="M63" s="13"/>
      <c r="O63" s="13"/>
    </row>
    <row r="64" spans="7:15" ht="16" x14ac:dyDescent="0.2">
      <c r="G64" s="13"/>
      <c r="I64" s="56"/>
      <c r="K64" s="13"/>
      <c r="M64" s="13"/>
      <c r="O64" s="13"/>
    </row>
    <row r="65" spans="7:15" ht="16" x14ac:dyDescent="0.2">
      <c r="G65" s="13"/>
      <c r="I65" s="56"/>
      <c r="K65" s="13"/>
      <c r="M65" s="13"/>
      <c r="O65" s="13"/>
    </row>
    <row r="66" spans="7:15" ht="16" x14ac:dyDescent="0.2">
      <c r="G66" s="13"/>
      <c r="I66" s="56"/>
      <c r="K66" s="13"/>
      <c r="M66" s="13"/>
      <c r="O66" s="13"/>
    </row>
    <row r="67" spans="7:15" ht="16" x14ac:dyDescent="0.2">
      <c r="G67" s="13"/>
      <c r="I67" s="56"/>
      <c r="K67" s="13"/>
      <c r="M67" s="13"/>
      <c r="O67" s="13"/>
    </row>
    <row r="68" spans="7:15" ht="16" x14ac:dyDescent="0.2">
      <c r="G68" s="13"/>
      <c r="I68" s="56"/>
      <c r="K68" s="13"/>
      <c r="M68" s="13"/>
      <c r="O68" s="13"/>
    </row>
    <row r="69" spans="7:15" ht="16" x14ac:dyDescent="0.2">
      <c r="G69" s="13"/>
      <c r="I69" s="56"/>
      <c r="K69" s="13"/>
      <c r="M69" s="13"/>
      <c r="O69" s="13"/>
    </row>
    <row r="70" spans="7:15" ht="16" x14ac:dyDescent="0.2">
      <c r="G70" s="13"/>
      <c r="I70" s="56"/>
      <c r="K70" s="13"/>
      <c r="M70" s="13"/>
      <c r="O70" s="13"/>
    </row>
    <row r="71" spans="7:15" ht="16" x14ac:dyDescent="0.2">
      <c r="G71" s="13"/>
      <c r="I71" s="56"/>
      <c r="K71" s="13"/>
      <c r="M71" s="13"/>
      <c r="O71" s="13"/>
    </row>
    <row r="72" spans="7:15" ht="16" x14ac:dyDescent="0.2">
      <c r="G72" s="13"/>
      <c r="I72" s="56"/>
      <c r="K72" s="13"/>
      <c r="M72" s="13"/>
      <c r="O72" s="13"/>
    </row>
    <row r="73" spans="7:15" ht="16" x14ac:dyDescent="0.2">
      <c r="G73" s="13"/>
      <c r="I73" s="56"/>
      <c r="K73" s="13"/>
      <c r="M73" s="13"/>
      <c r="O73" s="13"/>
    </row>
    <row r="74" spans="7:15" ht="16" x14ac:dyDescent="0.2">
      <c r="G74" s="13"/>
      <c r="I74" s="56"/>
      <c r="K74" s="13"/>
      <c r="M74" s="13"/>
      <c r="O74" s="13"/>
    </row>
    <row r="75" spans="7:15" ht="16" x14ac:dyDescent="0.2">
      <c r="G75" s="13"/>
      <c r="I75" s="56"/>
      <c r="K75" s="13"/>
      <c r="M75" s="13"/>
      <c r="O75" s="13"/>
    </row>
    <row r="76" spans="7:15" ht="16" x14ac:dyDescent="0.2">
      <c r="G76" s="13"/>
      <c r="I76" s="56"/>
      <c r="K76" s="13"/>
      <c r="M76" s="13"/>
      <c r="O76" s="13"/>
    </row>
    <row r="77" spans="7:15" ht="16" x14ac:dyDescent="0.2">
      <c r="G77" s="13"/>
      <c r="I77" s="56"/>
      <c r="K77" s="13"/>
      <c r="M77" s="13"/>
      <c r="O77" s="13"/>
    </row>
    <row r="78" spans="7:15" ht="16" x14ac:dyDescent="0.2">
      <c r="G78" s="13"/>
      <c r="I78" s="56"/>
      <c r="K78" s="13"/>
      <c r="M78" s="13"/>
      <c r="O78" s="13"/>
    </row>
    <row r="79" spans="7:15" ht="16" x14ac:dyDescent="0.2">
      <c r="G79" s="13"/>
      <c r="I79" s="56"/>
      <c r="K79" s="13"/>
      <c r="M79" s="13"/>
      <c r="O79" s="13"/>
    </row>
    <row r="80" spans="7:15" ht="16" x14ac:dyDescent="0.2">
      <c r="G80" s="13"/>
      <c r="I80" s="56"/>
      <c r="K80" s="13"/>
      <c r="M80" s="13"/>
      <c r="O80" s="13"/>
    </row>
    <row r="81" spans="7:15" ht="16" x14ac:dyDescent="0.2">
      <c r="G81" s="13"/>
      <c r="I81" s="56"/>
      <c r="K81" s="13"/>
      <c r="M81" s="13"/>
      <c r="O81" s="13"/>
    </row>
    <row r="82" spans="7:15" ht="16" x14ac:dyDescent="0.2">
      <c r="G82" s="13"/>
      <c r="I82" s="56"/>
      <c r="K82" s="13"/>
      <c r="M82" s="13"/>
      <c r="O82" s="13"/>
    </row>
    <row r="83" spans="7:15" ht="16" x14ac:dyDescent="0.2">
      <c r="G83" s="13"/>
      <c r="I83" s="56"/>
      <c r="K83" s="13"/>
      <c r="M83" s="13"/>
      <c r="O83" s="13"/>
    </row>
    <row r="84" spans="7:15" ht="16" x14ac:dyDescent="0.2">
      <c r="G84" s="13"/>
      <c r="I84" s="56"/>
      <c r="K84" s="13"/>
      <c r="M84" s="13"/>
      <c r="O84" s="13"/>
    </row>
    <row r="85" spans="7:15" ht="16" x14ac:dyDescent="0.2">
      <c r="G85" s="13"/>
      <c r="I85" s="56"/>
      <c r="K85" s="13"/>
      <c r="M85" s="13"/>
      <c r="O85" s="13"/>
    </row>
    <row r="86" spans="7:15" ht="16" x14ac:dyDescent="0.2">
      <c r="G86" s="13"/>
      <c r="I86" s="56"/>
      <c r="K86" s="13"/>
      <c r="M86" s="13"/>
      <c r="O86" s="13"/>
    </row>
    <row r="87" spans="7:15" ht="16" x14ac:dyDescent="0.2">
      <c r="G87" s="13"/>
      <c r="I87" s="56"/>
      <c r="K87" s="13"/>
      <c r="M87" s="13"/>
      <c r="O87" s="13"/>
    </row>
    <row r="88" spans="7:15" ht="16" x14ac:dyDescent="0.2">
      <c r="G88" s="13"/>
      <c r="I88" s="56"/>
      <c r="K88" s="13"/>
      <c r="M88" s="13"/>
      <c r="O88" s="13"/>
    </row>
    <row r="89" spans="7:15" ht="16" x14ac:dyDescent="0.2">
      <c r="G89" s="13"/>
      <c r="I89" s="56"/>
      <c r="K89" s="13"/>
      <c r="M89" s="13"/>
      <c r="O89" s="13"/>
    </row>
    <row r="90" spans="7:15" ht="16" x14ac:dyDescent="0.2">
      <c r="G90" s="13"/>
      <c r="I90" s="56"/>
      <c r="K90" s="13"/>
      <c r="M90" s="13"/>
      <c r="O90" s="13"/>
    </row>
    <row r="91" spans="7:15" ht="16" x14ac:dyDescent="0.2">
      <c r="G91" s="13"/>
      <c r="I91" s="56"/>
      <c r="K91" s="13"/>
      <c r="M91" s="13"/>
      <c r="O91" s="13"/>
    </row>
    <row r="92" spans="7:15" ht="16" x14ac:dyDescent="0.2">
      <c r="G92" s="13"/>
      <c r="I92" s="56"/>
      <c r="K92" s="13"/>
      <c r="M92" s="13"/>
      <c r="O92" s="13"/>
    </row>
    <row r="93" spans="7:15" ht="16" x14ac:dyDescent="0.2">
      <c r="G93" s="13"/>
      <c r="I93" s="56"/>
      <c r="K93" s="13"/>
      <c r="M93" s="13"/>
      <c r="O93" s="13"/>
    </row>
    <row r="94" spans="7:15" ht="16" x14ac:dyDescent="0.2">
      <c r="G94" s="13"/>
      <c r="I94" s="56"/>
      <c r="K94" s="13"/>
      <c r="M94" s="13"/>
      <c r="O94" s="13"/>
    </row>
    <row r="95" spans="7:15" ht="16" x14ac:dyDescent="0.2">
      <c r="G95" s="13"/>
      <c r="I95" s="56"/>
      <c r="K95" s="13"/>
      <c r="M95" s="13"/>
      <c r="O95" s="13"/>
    </row>
    <row r="96" spans="7:15" ht="16" x14ac:dyDescent="0.2">
      <c r="G96" s="13"/>
      <c r="I96" s="56"/>
      <c r="K96" s="13"/>
      <c r="M96" s="13"/>
      <c r="O96" s="13"/>
    </row>
    <row r="97" spans="7:15" ht="16" x14ac:dyDescent="0.2">
      <c r="G97" s="13"/>
      <c r="I97" s="56"/>
      <c r="K97" s="13"/>
      <c r="M97" s="13"/>
      <c r="O97" s="13"/>
    </row>
    <row r="98" spans="7:15" ht="16" x14ac:dyDescent="0.2">
      <c r="G98" s="13"/>
      <c r="I98" s="56"/>
      <c r="K98" s="13"/>
      <c r="M98" s="13"/>
      <c r="O98" s="13"/>
    </row>
    <row r="99" spans="7:15" ht="16" x14ac:dyDescent="0.2">
      <c r="G99" s="13"/>
      <c r="I99" s="56"/>
      <c r="K99" s="13"/>
      <c r="M99" s="13"/>
      <c r="O99" s="13"/>
    </row>
    <row r="100" spans="7:15" ht="16" x14ac:dyDescent="0.2">
      <c r="G100" s="13"/>
      <c r="I100" s="56"/>
      <c r="K100" s="13"/>
      <c r="M100" s="13"/>
      <c r="O100" s="13"/>
    </row>
    <row r="101" spans="7:15" ht="16" x14ac:dyDescent="0.2">
      <c r="G101" s="13"/>
      <c r="I101" s="56"/>
      <c r="K101" s="13"/>
      <c r="M101" s="13"/>
      <c r="O101" s="13"/>
    </row>
    <row r="102" spans="7:15" ht="16" x14ac:dyDescent="0.2">
      <c r="G102" s="13"/>
      <c r="I102" s="56"/>
      <c r="K102" s="13"/>
      <c r="M102" s="13"/>
      <c r="O102" s="13"/>
    </row>
    <row r="103" spans="7:15" ht="16" x14ac:dyDescent="0.2">
      <c r="G103" s="13"/>
      <c r="I103" s="56"/>
      <c r="K103" s="13"/>
      <c r="M103" s="13"/>
      <c r="O103" s="13"/>
    </row>
    <row r="104" spans="7:15" ht="16" x14ac:dyDescent="0.2">
      <c r="G104" s="13"/>
      <c r="I104" s="56"/>
      <c r="K104" s="13"/>
      <c r="M104" s="13"/>
      <c r="O104" s="13"/>
    </row>
    <row r="105" spans="7:15" ht="16" x14ac:dyDescent="0.2">
      <c r="G105" s="13"/>
      <c r="I105" s="56"/>
      <c r="K105" s="13"/>
      <c r="M105" s="13"/>
      <c r="O105" s="13"/>
    </row>
    <row r="106" spans="7:15" ht="16" x14ac:dyDescent="0.2">
      <c r="G106" s="13"/>
      <c r="I106" s="56"/>
      <c r="K106" s="13"/>
      <c r="M106" s="13"/>
      <c r="O106" s="13"/>
    </row>
    <row r="107" spans="7:15" ht="16" x14ac:dyDescent="0.2">
      <c r="G107" s="13"/>
      <c r="I107" s="56"/>
      <c r="K107" s="13"/>
      <c r="M107" s="13"/>
      <c r="O107" s="13"/>
    </row>
    <row r="108" spans="7:15" ht="16" x14ac:dyDescent="0.2">
      <c r="G108" s="13"/>
      <c r="I108" s="56"/>
      <c r="K108" s="13"/>
      <c r="M108" s="13"/>
      <c r="O108" s="13"/>
    </row>
    <row r="109" spans="7:15" ht="16" x14ac:dyDescent="0.2">
      <c r="G109" s="13"/>
      <c r="I109" s="56"/>
      <c r="K109" s="13"/>
      <c r="M109" s="13"/>
      <c r="O109" s="13"/>
    </row>
    <row r="110" spans="7:15" ht="16" x14ac:dyDescent="0.2">
      <c r="G110" s="13"/>
      <c r="I110" s="56"/>
      <c r="K110" s="13"/>
      <c r="M110" s="13"/>
      <c r="O110" s="13"/>
    </row>
    <row r="111" spans="7:15" ht="16" x14ac:dyDescent="0.2">
      <c r="G111" s="13"/>
      <c r="I111" s="56"/>
      <c r="K111" s="13"/>
      <c r="M111" s="13"/>
      <c r="O111" s="13"/>
    </row>
    <row r="112" spans="7:15" ht="16" x14ac:dyDescent="0.2">
      <c r="G112" s="13"/>
      <c r="I112" s="56"/>
      <c r="K112" s="13"/>
      <c r="M112" s="13"/>
      <c r="O112" s="13"/>
    </row>
    <row r="113" spans="7:15" ht="16" x14ac:dyDescent="0.2">
      <c r="G113" s="13"/>
      <c r="I113" s="56"/>
      <c r="K113" s="13"/>
      <c r="M113" s="13"/>
      <c r="O113" s="13"/>
    </row>
    <row r="114" spans="7:15" ht="16" x14ac:dyDescent="0.2">
      <c r="G114" s="13"/>
      <c r="I114" s="56"/>
      <c r="K114" s="13"/>
      <c r="M114" s="13"/>
      <c r="O114" s="13"/>
    </row>
    <row r="115" spans="7:15" ht="16" x14ac:dyDescent="0.2">
      <c r="G115" s="13"/>
      <c r="I115" s="56"/>
      <c r="K115" s="13"/>
      <c r="M115" s="13"/>
      <c r="O115" s="13"/>
    </row>
    <row r="116" spans="7:15" ht="16" x14ac:dyDescent="0.2">
      <c r="G116" s="13"/>
      <c r="I116" s="56"/>
      <c r="K116" s="13"/>
      <c r="M116" s="13"/>
      <c r="O116" s="13"/>
    </row>
    <row r="117" spans="7:15" ht="16" x14ac:dyDescent="0.2">
      <c r="G117" s="13"/>
      <c r="I117" s="56"/>
      <c r="K117" s="13"/>
      <c r="M117" s="13"/>
      <c r="O117" s="13"/>
    </row>
    <row r="118" spans="7:15" ht="16" x14ac:dyDescent="0.2">
      <c r="G118" s="13"/>
      <c r="I118" s="56"/>
      <c r="K118" s="13"/>
      <c r="M118" s="13"/>
      <c r="O118" s="13"/>
    </row>
    <row r="119" spans="7:15" ht="16" x14ac:dyDescent="0.2">
      <c r="G119" s="13"/>
      <c r="I119" s="56"/>
      <c r="K119" s="13"/>
      <c r="M119" s="13"/>
      <c r="O119" s="13"/>
    </row>
    <row r="120" spans="7:15" ht="16" x14ac:dyDescent="0.2">
      <c r="G120" s="13"/>
      <c r="I120" s="56"/>
      <c r="K120" s="13"/>
      <c r="M120" s="13"/>
      <c r="O120" s="13"/>
    </row>
    <row r="121" spans="7:15" ht="16" x14ac:dyDescent="0.2">
      <c r="G121" s="13"/>
      <c r="I121" s="56"/>
      <c r="K121" s="13"/>
      <c r="M121" s="13"/>
      <c r="O121" s="13"/>
    </row>
    <row r="122" spans="7:15" ht="16" x14ac:dyDescent="0.2">
      <c r="G122" s="13"/>
      <c r="I122" s="56"/>
      <c r="K122" s="13"/>
      <c r="M122" s="13"/>
      <c r="O122" s="13"/>
    </row>
    <row r="123" spans="7:15" ht="16" x14ac:dyDescent="0.2">
      <c r="G123" s="13"/>
      <c r="I123" s="56"/>
      <c r="K123" s="13"/>
      <c r="M123" s="13"/>
      <c r="O123" s="13"/>
    </row>
    <row r="124" spans="7:15" ht="16" x14ac:dyDescent="0.2">
      <c r="G124" s="13"/>
      <c r="I124" s="56"/>
      <c r="K124" s="13"/>
      <c r="M124" s="13"/>
      <c r="O124" s="13"/>
    </row>
    <row r="125" spans="7:15" ht="16" x14ac:dyDescent="0.2">
      <c r="G125" s="13"/>
      <c r="I125" s="56"/>
      <c r="K125" s="13"/>
      <c r="M125" s="13"/>
      <c r="O125" s="13"/>
    </row>
    <row r="126" spans="7:15" ht="16" x14ac:dyDescent="0.2">
      <c r="G126" s="13"/>
      <c r="I126" s="56"/>
      <c r="K126" s="13"/>
      <c r="M126" s="13"/>
      <c r="O126" s="13"/>
    </row>
    <row r="127" spans="7:15" ht="16" x14ac:dyDescent="0.2">
      <c r="G127" s="13"/>
      <c r="I127" s="56"/>
      <c r="K127" s="13"/>
      <c r="M127" s="13"/>
      <c r="O127" s="13"/>
    </row>
    <row r="128" spans="7:15" ht="16" x14ac:dyDescent="0.2">
      <c r="G128" s="13"/>
      <c r="I128" s="56"/>
      <c r="K128" s="13"/>
      <c r="M128" s="13"/>
      <c r="O128" s="13"/>
    </row>
    <row r="129" spans="7:15" ht="16" x14ac:dyDescent="0.2">
      <c r="G129" s="13"/>
      <c r="I129" s="56"/>
      <c r="K129" s="13"/>
      <c r="M129" s="13"/>
      <c r="O129" s="13"/>
    </row>
    <row r="130" spans="7:15" ht="16" x14ac:dyDescent="0.2">
      <c r="G130" s="13"/>
      <c r="I130" s="56"/>
      <c r="K130" s="13"/>
      <c r="M130" s="13"/>
      <c r="O130" s="13"/>
    </row>
    <row r="131" spans="7:15" ht="16" x14ac:dyDescent="0.2">
      <c r="G131" s="13"/>
      <c r="I131" s="56"/>
      <c r="K131" s="13"/>
      <c r="M131" s="13"/>
      <c r="O131" s="13"/>
    </row>
    <row r="132" spans="7:15" ht="16" x14ac:dyDescent="0.2">
      <c r="G132" s="13"/>
      <c r="I132" s="56"/>
      <c r="K132" s="13"/>
      <c r="M132" s="13"/>
      <c r="O132" s="13"/>
    </row>
    <row r="133" spans="7:15" ht="16" x14ac:dyDescent="0.2">
      <c r="G133" s="13"/>
      <c r="I133" s="56"/>
      <c r="K133" s="13"/>
      <c r="M133" s="13"/>
      <c r="O133" s="13"/>
    </row>
    <row r="134" spans="7:15" ht="16" x14ac:dyDescent="0.2">
      <c r="G134" s="13"/>
      <c r="I134" s="56"/>
      <c r="K134" s="13"/>
      <c r="M134" s="13"/>
      <c r="O134" s="13"/>
    </row>
    <row r="135" spans="7:15" ht="16" x14ac:dyDescent="0.2">
      <c r="G135" s="13"/>
      <c r="I135" s="56"/>
      <c r="K135" s="13"/>
      <c r="M135" s="13"/>
      <c r="O135" s="13"/>
    </row>
    <row r="136" spans="7:15" ht="16" x14ac:dyDescent="0.2">
      <c r="G136" s="13"/>
      <c r="I136" s="56"/>
      <c r="K136" s="13"/>
      <c r="M136" s="13"/>
      <c r="O136" s="13"/>
    </row>
    <row r="137" spans="7:15" ht="16" x14ac:dyDescent="0.2">
      <c r="G137" s="13"/>
      <c r="I137" s="56"/>
      <c r="K137" s="13"/>
      <c r="M137" s="13"/>
      <c r="O137" s="13"/>
    </row>
    <row r="138" spans="7:15" ht="16" x14ac:dyDescent="0.2">
      <c r="G138" s="13"/>
      <c r="I138" s="56"/>
      <c r="K138" s="13"/>
      <c r="M138" s="13"/>
      <c r="O138" s="13"/>
    </row>
    <row r="139" spans="7:15" ht="16" x14ac:dyDescent="0.2">
      <c r="G139" s="13"/>
      <c r="I139" s="56"/>
      <c r="K139" s="13"/>
      <c r="M139" s="13"/>
      <c r="O139" s="13"/>
    </row>
    <row r="140" spans="7:15" ht="16" x14ac:dyDescent="0.2">
      <c r="G140" s="13"/>
      <c r="I140" s="56"/>
      <c r="K140" s="13"/>
      <c r="M140" s="13"/>
      <c r="O140" s="13"/>
    </row>
    <row r="141" spans="7:15" ht="16" x14ac:dyDescent="0.2">
      <c r="G141" s="13"/>
      <c r="I141" s="56"/>
      <c r="K141" s="13"/>
      <c r="M141" s="13"/>
      <c r="O141" s="13"/>
    </row>
    <row r="142" spans="7:15" ht="16" x14ac:dyDescent="0.2">
      <c r="G142" s="13"/>
      <c r="I142" s="56"/>
      <c r="K142" s="13"/>
      <c r="M142" s="13"/>
      <c r="O142" s="13"/>
    </row>
    <row r="143" spans="7:15" ht="16" x14ac:dyDescent="0.2">
      <c r="G143" s="13"/>
      <c r="I143" s="56"/>
      <c r="K143" s="13"/>
      <c r="M143" s="13"/>
      <c r="O143" s="13"/>
    </row>
    <row r="144" spans="7:15" ht="16" x14ac:dyDescent="0.2">
      <c r="G144" s="13"/>
      <c r="I144" s="56"/>
      <c r="K144" s="13"/>
      <c r="M144" s="13"/>
      <c r="O144" s="13"/>
    </row>
    <row r="145" spans="7:15" ht="16" x14ac:dyDescent="0.2">
      <c r="G145" s="13"/>
      <c r="I145" s="56"/>
      <c r="K145" s="13"/>
      <c r="M145" s="13"/>
      <c r="O145" s="13"/>
    </row>
    <row r="146" spans="7:15" ht="16" x14ac:dyDescent="0.2">
      <c r="G146" s="13"/>
      <c r="I146" s="56"/>
      <c r="K146" s="13"/>
      <c r="M146" s="13"/>
      <c r="O146" s="13"/>
    </row>
    <row r="147" spans="7:15" ht="16" x14ac:dyDescent="0.2">
      <c r="G147" s="13"/>
      <c r="I147" s="56"/>
      <c r="K147" s="13"/>
      <c r="M147" s="13"/>
      <c r="O147" s="13"/>
    </row>
    <row r="148" spans="7:15" ht="16" x14ac:dyDescent="0.2">
      <c r="G148" s="13"/>
      <c r="I148" s="56"/>
      <c r="K148" s="13"/>
      <c r="M148" s="13"/>
      <c r="O148" s="13"/>
    </row>
    <row r="149" spans="7:15" ht="16" x14ac:dyDescent="0.2">
      <c r="G149" s="13"/>
      <c r="I149" s="56"/>
      <c r="K149" s="13"/>
      <c r="M149" s="13"/>
      <c r="O149" s="13"/>
    </row>
    <row r="150" spans="7:15" ht="16" x14ac:dyDescent="0.2">
      <c r="G150" s="13"/>
      <c r="I150" s="56"/>
      <c r="K150" s="13"/>
      <c r="M150" s="13"/>
      <c r="O150" s="13"/>
    </row>
    <row r="151" spans="7:15" ht="16" x14ac:dyDescent="0.2">
      <c r="G151" s="13"/>
      <c r="I151" s="56"/>
      <c r="K151" s="13"/>
      <c r="M151" s="13"/>
      <c r="O151" s="13"/>
    </row>
    <row r="152" spans="7:15" ht="16" x14ac:dyDescent="0.2">
      <c r="G152" s="13"/>
      <c r="I152" s="56"/>
      <c r="K152" s="13"/>
      <c r="M152" s="13"/>
      <c r="O152" s="13"/>
    </row>
    <row r="153" spans="7:15" ht="16" x14ac:dyDescent="0.2">
      <c r="G153" s="13"/>
      <c r="I153" s="56"/>
      <c r="K153" s="13"/>
      <c r="M153" s="13"/>
      <c r="O153" s="13"/>
    </row>
    <row r="154" spans="7:15" ht="16" x14ac:dyDescent="0.2">
      <c r="G154" s="13"/>
      <c r="I154" s="56"/>
      <c r="K154" s="13"/>
      <c r="M154" s="13"/>
      <c r="O154" s="13"/>
    </row>
    <row r="155" spans="7:15" ht="16" x14ac:dyDescent="0.2">
      <c r="G155" s="13"/>
      <c r="I155" s="56"/>
      <c r="K155" s="13"/>
      <c r="M155" s="13"/>
      <c r="O155" s="13"/>
    </row>
    <row r="156" spans="7:15" ht="16" x14ac:dyDescent="0.2">
      <c r="G156" s="13"/>
      <c r="I156" s="56"/>
      <c r="K156" s="13"/>
      <c r="M156" s="13"/>
      <c r="O156" s="13"/>
    </row>
    <row r="157" spans="7:15" ht="16" x14ac:dyDescent="0.2">
      <c r="G157" s="13"/>
      <c r="I157" s="56"/>
      <c r="K157" s="13"/>
      <c r="M157" s="13"/>
      <c r="O157" s="13"/>
    </row>
    <row r="158" spans="7:15" ht="16" x14ac:dyDescent="0.2">
      <c r="G158" s="13"/>
      <c r="I158" s="56"/>
      <c r="K158" s="13"/>
      <c r="M158" s="13"/>
      <c r="O158" s="13"/>
    </row>
    <row r="159" spans="7:15" ht="16" x14ac:dyDescent="0.2">
      <c r="G159" s="13"/>
      <c r="I159" s="56"/>
      <c r="K159" s="13"/>
      <c r="M159" s="13"/>
      <c r="O159" s="13"/>
    </row>
    <row r="160" spans="7:15" ht="16" x14ac:dyDescent="0.2">
      <c r="G160" s="13"/>
      <c r="I160" s="56"/>
      <c r="K160" s="13"/>
      <c r="M160" s="13"/>
      <c r="O160" s="13"/>
    </row>
    <row r="161" spans="7:15" ht="16" x14ac:dyDescent="0.2">
      <c r="G161" s="13"/>
      <c r="I161" s="56"/>
      <c r="K161" s="13"/>
      <c r="M161" s="13"/>
      <c r="O161" s="13"/>
    </row>
    <row r="162" spans="7:15" ht="16" x14ac:dyDescent="0.2">
      <c r="G162" s="13"/>
      <c r="I162" s="56"/>
      <c r="K162" s="13"/>
      <c r="M162" s="13"/>
      <c r="O162" s="13"/>
    </row>
    <row r="163" spans="7:15" ht="16" x14ac:dyDescent="0.2">
      <c r="G163" s="13"/>
      <c r="I163" s="56"/>
      <c r="K163" s="13"/>
      <c r="M163" s="13"/>
      <c r="O163" s="13"/>
    </row>
    <row r="164" spans="7:15" ht="16" x14ac:dyDescent="0.2">
      <c r="G164" s="13"/>
      <c r="I164" s="56"/>
      <c r="K164" s="13"/>
      <c r="M164" s="13"/>
      <c r="O164" s="13"/>
    </row>
    <row r="165" spans="7:15" ht="16" x14ac:dyDescent="0.2">
      <c r="G165" s="13"/>
      <c r="I165" s="56"/>
      <c r="K165" s="13"/>
      <c r="M165" s="13"/>
      <c r="O165" s="13"/>
    </row>
    <row r="166" spans="7:15" ht="16" x14ac:dyDescent="0.2">
      <c r="G166" s="13"/>
      <c r="I166" s="56"/>
      <c r="K166" s="13"/>
      <c r="M166" s="13"/>
      <c r="O166" s="13"/>
    </row>
    <row r="167" spans="7:15" ht="16" x14ac:dyDescent="0.2">
      <c r="G167" s="13"/>
      <c r="I167" s="56"/>
      <c r="K167" s="13"/>
      <c r="M167" s="13"/>
      <c r="O167" s="13"/>
    </row>
    <row r="168" spans="7:15" ht="16" x14ac:dyDescent="0.2">
      <c r="G168" s="13"/>
      <c r="I168" s="56"/>
      <c r="K168" s="13"/>
      <c r="M168" s="13"/>
      <c r="O168" s="13"/>
    </row>
    <row r="169" spans="7:15" ht="16" x14ac:dyDescent="0.2">
      <c r="G169" s="13"/>
      <c r="I169" s="56"/>
      <c r="K169" s="13"/>
      <c r="M169" s="13"/>
      <c r="O169" s="13"/>
    </row>
    <row r="170" spans="7:15" ht="16" x14ac:dyDescent="0.2">
      <c r="G170" s="13"/>
      <c r="I170" s="56"/>
      <c r="K170" s="13"/>
      <c r="M170" s="13"/>
      <c r="O170" s="13"/>
    </row>
    <row r="171" spans="7:15" ht="16" x14ac:dyDescent="0.2">
      <c r="G171" s="13"/>
      <c r="I171" s="56"/>
      <c r="K171" s="13"/>
      <c r="M171" s="13"/>
      <c r="O171" s="13"/>
    </row>
    <row r="172" spans="7:15" ht="16" x14ac:dyDescent="0.2">
      <c r="G172" s="13"/>
      <c r="I172" s="56"/>
      <c r="K172" s="13"/>
      <c r="M172" s="13"/>
      <c r="O172" s="13"/>
    </row>
    <row r="173" spans="7:15" ht="16" x14ac:dyDescent="0.2">
      <c r="G173" s="13"/>
      <c r="I173" s="56"/>
      <c r="K173" s="13"/>
      <c r="M173" s="13"/>
      <c r="O173" s="13"/>
    </row>
    <row r="174" spans="7:15" ht="16" x14ac:dyDescent="0.2">
      <c r="G174" s="13"/>
      <c r="I174" s="56"/>
      <c r="K174" s="13"/>
      <c r="M174" s="13"/>
      <c r="O174" s="13"/>
    </row>
    <row r="175" spans="7:15" ht="16" x14ac:dyDescent="0.2">
      <c r="G175" s="13"/>
      <c r="I175" s="56"/>
      <c r="K175" s="13"/>
      <c r="M175" s="13"/>
      <c r="O175" s="13"/>
    </row>
    <row r="176" spans="7:15" ht="16" x14ac:dyDescent="0.2">
      <c r="G176" s="13"/>
      <c r="I176" s="56"/>
      <c r="K176" s="13"/>
      <c r="M176" s="13"/>
      <c r="O176" s="13"/>
    </row>
    <row r="177" spans="7:15" ht="16" x14ac:dyDescent="0.2">
      <c r="G177" s="13"/>
      <c r="I177" s="56"/>
      <c r="K177" s="13"/>
      <c r="M177" s="13"/>
      <c r="O177" s="13"/>
    </row>
    <row r="178" spans="7:15" ht="16" x14ac:dyDescent="0.2">
      <c r="G178" s="13"/>
      <c r="I178" s="56"/>
      <c r="K178" s="13"/>
      <c r="M178" s="13"/>
      <c r="O178" s="13"/>
    </row>
    <row r="179" spans="7:15" ht="16" x14ac:dyDescent="0.2">
      <c r="G179" s="13"/>
      <c r="I179" s="56"/>
      <c r="K179" s="13"/>
      <c r="M179" s="13"/>
      <c r="O179" s="13"/>
    </row>
    <row r="180" spans="7:15" ht="16" x14ac:dyDescent="0.2">
      <c r="G180" s="13"/>
      <c r="I180" s="56"/>
      <c r="K180" s="13"/>
      <c r="M180" s="13"/>
      <c r="O180" s="13"/>
    </row>
    <row r="181" spans="7:15" ht="16" x14ac:dyDescent="0.2">
      <c r="G181" s="13"/>
      <c r="I181" s="56"/>
      <c r="K181" s="13"/>
      <c r="M181" s="13"/>
      <c r="O181" s="13"/>
    </row>
    <row r="182" spans="7:15" ht="16" x14ac:dyDescent="0.2">
      <c r="G182" s="13"/>
      <c r="I182" s="56"/>
      <c r="K182" s="13"/>
      <c r="M182" s="13"/>
      <c r="O182" s="13"/>
    </row>
    <row r="183" spans="7:15" ht="16" x14ac:dyDescent="0.2">
      <c r="G183" s="13"/>
      <c r="I183" s="56"/>
      <c r="K183" s="13"/>
      <c r="M183" s="13"/>
      <c r="O183" s="13"/>
    </row>
    <row r="184" spans="7:15" ht="16" x14ac:dyDescent="0.2">
      <c r="G184" s="13"/>
      <c r="I184" s="56"/>
      <c r="K184" s="13"/>
      <c r="M184" s="13"/>
      <c r="O184" s="13"/>
    </row>
    <row r="185" spans="7:15" ht="16" x14ac:dyDescent="0.2">
      <c r="G185" s="13"/>
      <c r="I185" s="56"/>
      <c r="K185" s="13"/>
      <c r="M185" s="13"/>
      <c r="O185" s="13"/>
    </row>
    <row r="186" spans="7:15" ht="16" x14ac:dyDescent="0.2">
      <c r="G186" s="13"/>
      <c r="I186" s="56"/>
      <c r="K186" s="13"/>
      <c r="M186" s="13"/>
      <c r="O186" s="13"/>
    </row>
    <row r="187" spans="7:15" ht="16" x14ac:dyDescent="0.2">
      <c r="G187" s="13"/>
      <c r="I187" s="56"/>
      <c r="K187" s="13"/>
      <c r="M187" s="13"/>
      <c r="O187" s="13"/>
    </row>
    <row r="188" spans="7:15" ht="16" x14ac:dyDescent="0.2">
      <c r="G188" s="13"/>
      <c r="I188" s="56"/>
      <c r="K188" s="13"/>
      <c r="M188" s="13"/>
      <c r="O188" s="13"/>
    </row>
    <row r="189" spans="7:15" ht="16" x14ac:dyDescent="0.2">
      <c r="G189" s="13"/>
      <c r="I189" s="56"/>
      <c r="K189" s="13"/>
      <c r="M189" s="13"/>
      <c r="O189" s="13"/>
    </row>
    <row r="190" spans="7:15" ht="16" x14ac:dyDescent="0.2">
      <c r="G190" s="13"/>
      <c r="I190" s="56"/>
      <c r="K190" s="13"/>
      <c r="M190" s="13"/>
      <c r="O190" s="13"/>
    </row>
    <row r="191" spans="7:15" ht="16" x14ac:dyDescent="0.2">
      <c r="G191" s="13"/>
      <c r="I191" s="56"/>
      <c r="K191" s="13"/>
      <c r="M191" s="13"/>
      <c r="O191" s="13"/>
    </row>
    <row r="192" spans="7:15" ht="16" x14ac:dyDescent="0.2">
      <c r="G192" s="13"/>
      <c r="I192" s="56"/>
      <c r="K192" s="13"/>
      <c r="M192" s="13"/>
      <c r="O192" s="13"/>
    </row>
    <row r="193" spans="7:15" ht="16" x14ac:dyDescent="0.2">
      <c r="G193" s="13"/>
      <c r="I193" s="56"/>
      <c r="K193" s="13"/>
      <c r="M193" s="13"/>
      <c r="O193" s="13"/>
    </row>
    <row r="194" spans="7:15" ht="16" x14ac:dyDescent="0.2">
      <c r="G194" s="13"/>
      <c r="I194" s="56"/>
      <c r="K194" s="13"/>
      <c r="M194" s="13"/>
      <c r="O194" s="13"/>
    </row>
    <row r="195" spans="7:15" ht="16" x14ac:dyDescent="0.2">
      <c r="G195" s="13"/>
      <c r="I195" s="56"/>
      <c r="K195" s="13"/>
      <c r="M195" s="13"/>
      <c r="O195" s="13"/>
    </row>
    <row r="196" spans="7:15" ht="16" x14ac:dyDescent="0.2">
      <c r="G196" s="13"/>
      <c r="I196" s="56"/>
      <c r="K196" s="13"/>
      <c r="M196" s="13"/>
      <c r="O196" s="13"/>
    </row>
    <row r="197" spans="7:15" ht="16" x14ac:dyDescent="0.2">
      <c r="G197" s="13"/>
      <c r="I197" s="56"/>
      <c r="K197" s="13"/>
      <c r="M197" s="13"/>
      <c r="O197" s="13"/>
    </row>
    <row r="198" spans="7:15" ht="16" x14ac:dyDescent="0.2">
      <c r="G198" s="13"/>
      <c r="I198" s="56"/>
      <c r="K198" s="13"/>
      <c r="M198" s="13"/>
      <c r="O198" s="13"/>
    </row>
    <row r="199" spans="7:15" ht="16" x14ac:dyDescent="0.2">
      <c r="G199" s="13"/>
      <c r="I199" s="56"/>
      <c r="K199" s="13"/>
      <c r="M199" s="13"/>
      <c r="O199" s="13"/>
    </row>
    <row r="200" spans="7:15" ht="16" x14ac:dyDescent="0.2">
      <c r="G200" s="13"/>
      <c r="I200" s="56"/>
      <c r="K200" s="13"/>
      <c r="M200" s="13"/>
      <c r="O200" s="13"/>
    </row>
    <row r="201" spans="7:15" ht="16" x14ac:dyDescent="0.2">
      <c r="G201" s="13"/>
      <c r="I201" s="56"/>
      <c r="K201" s="13"/>
      <c r="M201" s="13"/>
      <c r="O201" s="13"/>
    </row>
    <row r="202" spans="7:15" ht="16" x14ac:dyDescent="0.2">
      <c r="G202" s="13"/>
      <c r="I202" s="56"/>
      <c r="K202" s="13"/>
      <c r="M202" s="13"/>
      <c r="O202" s="13"/>
    </row>
    <row r="203" spans="7:15" ht="16" x14ac:dyDescent="0.2">
      <c r="G203" s="13"/>
      <c r="I203" s="56"/>
      <c r="K203" s="13"/>
      <c r="M203" s="13"/>
      <c r="O203" s="13"/>
    </row>
    <row r="204" spans="7:15" ht="16" x14ac:dyDescent="0.2">
      <c r="G204" s="13"/>
      <c r="I204" s="56"/>
      <c r="K204" s="13"/>
      <c r="M204" s="13"/>
      <c r="O204" s="13"/>
    </row>
    <row r="205" spans="7:15" ht="16" x14ac:dyDescent="0.2">
      <c r="G205" s="13"/>
      <c r="I205" s="56"/>
      <c r="K205" s="13"/>
      <c r="M205" s="13"/>
      <c r="O205" s="13"/>
    </row>
    <row r="206" spans="7:15" ht="16" x14ac:dyDescent="0.2">
      <c r="G206" s="13"/>
      <c r="I206" s="56"/>
      <c r="K206" s="13"/>
      <c r="M206" s="13"/>
      <c r="O206" s="13"/>
    </row>
    <row r="207" spans="7:15" ht="16" x14ac:dyDescent="0.2">
      <c r="G207" s="13"/>
      <c r="I207" s="56"/>
      <c r="K207" s="13"/>
      <c r="M207" s="13"/>
      <c r="O207" s="13"/>
    </row>
    <row r="208" spans="7:15" ht="16" x14ac:dyDescent="0.2">
      <c r="G208" s="13"/>
      <c r="I208" s="56"/>
      <c r="K208" s="13"/>
      <c r="M208" s="13"/>
      <c r="O208" s="13"/>
    </row>
    <row r="209" spans="7:15" ht="16" x14ac:dyDescent="0.2">
      <c r="G209" s="13"/>
      <c r="I209" s="56"/>
      <c r="K209" s="13"/>
      <c r="M209" s="13"/>
      <c r="O209" s="13"/>
    </row>
    <row r="210" spans="7:15" ht="16" x14ac:dyDescent="0.2">
      <c r="G210" s="13"/>
      <c r="I210" s="56"/>
      <c r="K210" s="13"/>
      <c r="M210" s="13"/>
      <c r="O210" s="13"/>
    </row>
    <row r="211" spans="7:15" ht="16" x14ac:dyDescent="0.2">
      <c r="G211" s="13"/>
      <c r="I211" s="56"/>
      <c r="K211" s="13"/>
      <c r="M211" s="13"/>
      <c r="O211" s="13"/>
    </row>
    <row r="212" spans="7:15" ht="16" x14ac:dyDescent="0.2">
      <c r="G212" s="13"/>
      <c r="I212" s="56"/>
      <c r="K212" s="13"/>
      <c r="M212" s="13"/>
      <c r="O212" s="13"/>
    </row>
    <row r="213" spans="7:15" ht="16" x14ac:dyDescent="0.2">
      <c r="G213" s="13"/>
      <c r="I213" s="56"/>
      <c r="K213" s="13"/>
      <c r="M213" s="13"/>
      <c r="O213" s="13"/>
    </row>
    <row r="214" spans="7:15" ht="16" x14ac:dyDescent="0.2">
      <c r="G214" s="13"/>
      <c r="I214" s="56"/>
      <c r="K214" s="13"/>
      <c r="M214" s="13"/>
      <c r="O214" s="13"/>
    </row>
    <row r="215" spans="7:15" ht="16" x14ac:dyDescent="0.2">
      <c r="G215" s="13"/>
      <c r="I215" s="56"/>
      <c r="K215" s="13"/>
      <c r="M215" s="13"/>
      <c r="O215" s="13"/>
    </row>
    <row r="216" spans="7:15" ht="16" x14ac:dyDescent="0.2">
      <c r="G216" s="13"/>
      <c r="I216" s="56"/>
      <c r="K216" s="13"/>
      <c r="M216" s="13"/>
      <c r="O216" s="13"/>
    </row>
    <row r="217" spans="7:15" ht="16" x14ac:dyDescent="0.2">
      <c r="G217" s="13"/>
      <c r="I217" s="56"/>
      <c r="K217" s="13"/>
      <c r="M217" s="13"/>
      <c r="O217" s="13"/>
    </row>
    <row r="218" spans="7:15" ht="16" x14ac:dyDescent="0.2">
      <c r="G218" s="13"/>
      <c r="I218" s="56"/>
      <c r="K218" s="13"/>
      <c r="M218" s="13"/>
      <c r="O218" s="13"/>
    </row>
    <row r="219" spans="7:15" ht="16" x14ac:dyDescent="0.2">
      <c r="G219" s="13"/>
      <c r="I219" s="56"/>
      <c r="K219" s="13"/>
      <c r="M219" s="13"/>
      <c r="O219" s="13"/>
    </row>
    <row r="220" spans="7:15" ht="16" x14ac:dyDescent="0.2">
      <c r="G220" s="13"/>
      <c r="I220" s="56"/>
      <c r="K220" s="13"/>
      <c r="M220" s="13"/>
      <c r="O220" s="13"/>
    </row>
    <row r="221" spans="7:15" ht="16" x14ac:dyDescent="0.2">
      <c r="G221" s="13"/>
      <c r="I221" s="56"/>
      <c r="K221" s="13"/>
      <c r="M221" s="13"/>
      <c r="O221" s="13"/>
    </row>
    <row r="222" spans="7:15" ht="16" x14ac:dyDescent="0.2">
      <c r="G222" s="13"/>
      <c r="I222" s="56"/>
      <c r="K222" s="13"/>
      <c r="M222" s="13"/>
      <c r="O222" s="13"/>
    </row>
    <row r="223" spans="7:15" ht="16" x14ac:dyDescent="0.2">
      <c r="G223" s="13"/>
      <c r="I223" s="56"/>
      <c r="K223" s="13"/>
      <c r="M223" s="13"/>
      <c r="O223" s="13"/>
    </row>
    <row r="224" spans="7:15" ht="16" x14ac:dyDescent="0.2">
      <c r="G224" s="13"/>
      <c r="I224" s="56"/>
      <c r="K224" s="13"/>
      <c r="M224" s="13"/>
      <c r="O224" s="13"/>
    </row>
    <row r="225" spans="7:15" ht="16" x14ac:dyDescent="0.2">
      <c r="G225" s="13"/>
      <c r="I225" s="56"/>
      <c r="K225" s="13"/>
      <c r="M225" s="13"/>
      <c r="O225" s="13"/>
    </row>
    <row r="226" spans="7:15" ht="16" x14ac:dyDescent="0.2">
      <c r="G226" s="13"/>
      <c r="I226" s="56"/>
      <c r="K226" s="13"/>
      <c r="M226" s="13"/>
      <c r="O226" s="13"/>
    </row>
    <row r="227" spans="7:15" ht="16" x14ac:dyDescent="0.2">
      <c r="G227" s="13"/>
      <c r="I227" s="56"/>
      <c r="K227" s="13"/>
      <c r="M227" s="13"/>
      <c r="O227" s="13"/>
    </row>
    <row r="228" spans="7:15" ht="16" x14ac:dyDescent="0.2">
      <c r="G228" s="13"/>
      <c r="I228" s="56"/>
      <c r="K228" s="13"/>
      <c r="M228" s="13"/>
      <c r="O228" s="13"/>
    </row>
    <row r="229" spans="7:15" ht="16" x14ac:dyDescent="0.2">
      <c r="G229" s="13"/>
      <c r="I229" s="56"/>
      <c r="K229" s="13"/>
      <c r="M229" s="13"/>
      <c r="O229" s="13"/>
    </row>
    <row r="230" spans="7:15" ht="16" x14ac:dyDescent="0.2">
      <c r="G230" s="13"/>
      <c r="I230" s="56"/>
      <c r="K230" s="13"/>
      <c r="M230" s="13"/>
      <c r="O230" s="13"/>
    </row>
    <row r="231" spans="7:15" ht="16" x14ac:dyDescent="0.2">
      <c r="G231" s="13"/>
      <c r="I231" s="56"/>
      <c r="K231" s="13"/>
      <c r="M231" s="13"/>
      <c r="O231" s="13"/>
    </row>
    <row r="232" spans="7:15" ht="16" x14ac:dyDescent="0.2">
      <c r="G232" s="13"/>
      <c r="I232" s="56"/>
      <c r="K232" s="13"/>
      <c r="M232" s="13"/>
      <c r="O232" s="13"/>
    </row>
    <row r="233" spans="7:15" ht="16" x14ac:dyDescent="0.2">
      <c r="G233" s="13"/>
      <c r="I233" s="56"/>
      <c r="K233" s="13"/>
      <c r="M233" s="13"/>
      <c r="O233" s="13"/>
    </row>
    <row r="234" spans="7:15" ht="16" x14ac:dyDescent="0.2">
      <c r="G234" s="13"/>
      <c r="I234" s="56"/>
      <c r="K234" s="13"/>
      <c r="M234" s="13"/>
      <c r="O234" s="13"/>
    </row>
    <row r="235" spans="7:15" ht="16" x14ac:dyDescent="0.2">
      <c r="G235" s="13"/>
      <c r="I235" s="56"/>
      <c r="K235" s="13"/>
      <c r="M235" s="13"/>
      <c r="O235" s="13"/>
    </row>
    <row r="236" spans="7:15" ht="16" x14ac:dyDescent="0.2">
      <c r="G236" s="13"/>
      <c r="I236" s="56"/>
      <c r="K236" s="13"/>
      <c r="M236" s="13"/>
      <c r="O236" s="13"/>
    </row>
    <row r="237" spans="7:15" ht="16" x14ac:dyDescent="0.2">
      <c r="G237" s="13"/>
      <c r="I237" s="56"/>
      <c r="K237" s="13"/>
      <c r="M237" s="13"/>
      <c r="O237" s="13"/>
    </row>
    <row r="238" spans="7:15" ht="16" x14ac:dyDescent="0.2">
      <c r="G238" s="13"/>
      <c r="I238" s="56"/>
      <c r="K238" s="13"/>
      <c r="M238" s="13"/>
      <c r="O238" s="13"/>
    </row>
    <row r="239" spans="7:15" ht="16" x14ac:dyDescent="0.2">
      <c r="G239" s="13"/>
      <c r="I239" s="56"/>
      <c r="K239" s="13"/>
      <c r="M239" s="13"/>
      <c r="O239" s="13"/>
    </row>
    <row r="240" spans="7:15" ht="16" x14ac:dyDescent="0.2">
      <c r="G240" s="13"/>
      <c r="I240" s="56"/>
      <c r="K240" s="13"/>
      <c r="M240" s="13"/>
      <c r="O240" s="13"/>
    </row>
    <row r="241" spans="7:15" ht="16" x14ac:dyDescent="0.2">
      <c r="G241" s="13"/>
      <c r="I241" s="56"/>
      <c r="K241" s="13"/>
      <c r="M241" s="13"/>
      <c r="O241" s="13"/>
    </row>
    <row r="242" spans="7:15" ht="16" x14ac:dyDescent="0.2">
      <c r="G242" s="13"/>
      <c r="I242" s="56"/>
      <c r="K242" s="13"/>
      <c r="M242" s="13"/>
      <c r="O242" s="13"/>
    </row>
    <row r="243" spans="7:15" ht="16" x14ac:dyDescent="0.2">
      <c r="G243" s="13"/>
      <c r="I243" s="56"/>
      <c r="K243" s="13"/>
      <c r="M243" s="13"/>
      <c r="O243" s="13"/>
    </row>
    <row r="244" spans="7:15" ht="16" x14ac:dyDescent="0.2">
      <c r="G244" s="13"/>
      <c r="I244" s="56"/>
      <c r="K244" s="13"/>
      <c r="M244" s="13"/>
      <c r="O244" s="13"/>
    </row>
    <row r="245" spans="7:15" ht="16" x14ac:dyDescent="0.2">
      <c r="G245" s="13"/>
      <c r="I245" s="56"/>
      <c r="K245" s="13"/>
      <c r="M245" s="13"/>
      <c r="O245" s="13"/>
    </row>
    <row r="246" spans="7:15" ht="16" x14ac:dyDescent="0.2">
      <c r="G246" s="13"/>
      <c r="I246" s="56"/>
      <c r="K246" s="13"/>
      <c r="M246" s="13"/>
      <c r="O246" s="13"/>
    </row>
    <row r="247" spans="7:15" ht="16" x14ac:dyDescent="0.2">
      <c r="G247" s="13"/>
      <c r="I247" s="56"/>
      <c r="K247" s="13"/>
      <c r="M247" s="13"/>
      <c r="O247" s="13"/>
    </row>
    <row r="248" spans="7:15" ht="16" x14ac:dyDescent="0.2">
      <c r="G248" s="13"/>
      <c r="I248" s="56"/>
      <c r="K248" s="13"/>
      <c r="M248" s="13"/>
      <c r="O248" s="13"/>
    </row>
    <row r="249" spans="7:15" ht="16" x14ac:dyDescent="0.2">
      <c r="G249" s="13"/>
      <c r="I249" s="56"/>
      <c r="K249" s="13"/>
      <c r="M249" s="13"/>
      <c r="O249" s="13"/>
    </row>
    <row r="250" spans="7:15" ht="16" x14ac:dyDescent="0.2">
      <c r="G250" s="13"/>
      <c r="I250" s="56"/>
      <c r="K250" s="13"/>
      <c r="M250" s="13"/>
      <c r="O250" s="13"/>
    </row>
    <row r="251" spans="7:15" ht="16" x14ac:dyDescent="0.2">
      <c r="G251" s="13"/>
      <c r="I251" s="56"/>
      <c r="K251" s="13"/>
      <c r="M251" s="13"/>
      <c r="O251" s="13"/>
    </row>
    <row r="252" spans="7:15" ht="16" x14ac:dyDescent="0.2">
      <c r="G252" s="13"/>
      <c r="I252" s="56"/>
      <c r="K252" s="13"/>
      <c r="M252" s="13"/>
      <c r="O252" s="13"/>
    </row>
    <row r="253" spans="7:15" ht="16" x14ac:dyDescent="0.2">
      <c r="G253" s="13"/>
      <c r="I253" s="56"/>
      <c r="K253" s="13"/>
      <c r="M253" s="13"/>
      <c r="O253" s="13"/>
    </row>
    <row r="254" spans="7:15" ht="16" x14ac:dyDescent="0.2">
      <c r="G254" s="13"/>
      <c r="I254" s="56"/>
      <c r="K254" s="13"/>
      <c r="M254" s="13"/>
      <c r="O254" s="13"/>
    </row>
    <row r="255" spans="7:15" ht="16" x14ac:dyDescent="0.2">
      <c r="G255" s="13"/>
      <c r="I255" s="56"/>
      <c r="K255" s="13"/>
      <c r="M255" s="13"/>
      <c r="O255" s="13"/>
    </row>
    <row r="256" spans="7:15" ht="16" x14ac:dyDescent="0.2">
      <c r="G256" s="13"/>
      <c r="I256" s="56"/>
      <c r="K256" s="13"/>
      <c r="M256" s="13"/>
      <c r="O256" s="13"/>
    </row>
    <row r="257" spans="7:15" ht="16" x14ac:dyDescent="0.2">
      <c r="G257" s="13"/>
      <c r="I257" s="56"/>
      <c r="K257" s="13"/>
      <c r="M257" s="13"/>
      <c r="O257" s="13"/>
    </row>
    <row r="258" spans="7:15" ht="16" x14ac:dyDescent="0.2">
      <c r="G258" s="13"/>
      <c r="I258" s="56"/>
      <c r="K258" s="13"/>
      <c r="M258" s="13"/>
      <c r="O258" s="13"/>
    </row>
    <row r="259" spans="7:15" ht="16" x14ac:dyDescent="0.2">
      <c r="G259" s="13"/>
      <c r="I259" s="56"/>
      <c r="K259" s="13"/>
      <c r="M259" s="13"/>
      <c r="O259" s="13"/>
    </row>
    <row r="260" spans="7:15" ht="16" x14ac:dyDescent="0.2">
      <c r="G260" s="13"/>
      <c r="I260" s="56"/>
      <c r="K260" s="13"/>
      <c r="M260" s="13"/>
      <c r="O260" s="13"/>
    </row>
    <row r="261" spans="7:15" ht="16" x14ac:dyDescent="0.2">
      <c r="G261" s="13"/>
      <c r="I261" s="56"/>
      <c r="K261" s="13"/>
      <c r="M261" s="13"/>
      <c r="O261" s="13"/>
    </row>
    <row r="262" spans="7:15" ht="16" x14ac:dyDescent="0.2">
      <c r="G262" s="13"/>
      <c r="I262" s="56"/>
      <c r="K262" s="13"/>
      <c r="M262" s="13"/>
      <c r="O262" s="13"/>
    </row>
    <row r="263" spans="7:15" ht="16" x14ac:dyDescent="0.2">
      <c r="G263" s="13"/>
      <c r="I263" s="56"/>
      <c r="K263" s="13"/>
      <c r="M263" s="13"/>
      <c r="O263" s="13"/>
    </row>
    <row r="264" spans="7:15" ht="16" x14ac:dyDescent="0.2">
      <c r="G264" s="13"/>
      <c r="I264" s="56"/>
      <c r="K264" s="13"/>
      <c r="M264" s="13"/>
      <c r="O264" s="13"/>
    </row>
    <row r="265" spans="7:15" ht="16" x14ac:dyDescent="0.2">
      <c r="G265" s="13"/>
      <c r="I265" s="56"/>
      <c r="K265" s="13"/>
      <c r="M265" s="13"/>
      <c r="O265" s="13"/>
    </row>
    <row r="266" spans="7:15" ht="16" x14ac:dyDescent="0.2">
      <c r="G266" s="13"/>
      <c r="I266" s="56"/>
      <c r="K266" s="13"/>
      <c r="M266" s="13"/>
      <c r="O266" s="13"/>
    </row>
    <row r="267" spans="7:15" ht="16" x14ac:dyDescent="0.2">
      <c r="G267" s="13"/>
      <c r="I267" s="56"/>
      <c r="K267" s="13"/>
      <c r="M267" s="13"/>
      <c r="O267" s="13"/>
    </row>
    <row r="268" spans="7:15" ht="16" x14ac:dyDescent="0.2">
      <c r="G268" s="13"/>
      <c r="I268" s="56"/>
      <c r="K268" s="13"/>
      <c r="M268" s="13"/>
      <c r="O268" s="13"/>
    </row>
    <row r="269" spans="7:15" ht="16" x14ac:dyDescent="0.2">
      <c r="G269" s="13"/>
      <c r="I269" s="56"/>
      <c r="K269" s="13"/>
      <c r="M269" s="13"/>
      <c r="O269" s="13"/>
    </row>
    <row r="270" spans="7:15" ht="16" x14ac:dyDescent="0.2">
      <c r="G270" s="13"/>
      <c r="I270" s="56"/>
      <c r="K270" s="13"/>
      <c r="M270" s="13"/>
      <c r="O270" s="13"/>
    </row>
    <row r="271" spans="7:15" ht="16" x14ac:dyDescent="0.2">
      <c r="G271" s="13"/>
      <c r="I271" s="56"/>
      <c r="K271" s="13"/>
      <c r="M271" s="13"/>
      <c r="O271" s="13"/>
    </row>
    <row r="272" spans="7:15" ht="16" x14ac:dyDescent="0.2">
      <c r="G272" s="13"/>
      <c r="I272" s="56"/>
      <c r="K272" s="13"/>
      <c r="M272" s="13"/>
      <c r="O272" s="13"/>
    </row>
    <row r="273" spans="7:15" ht="16" x14ac:dyDescent="0.2">
      <c r="G273" s="13"/>
      <c r="I273" s="56"/>
      <c r="K273" s="13"/>
      <c r="M273" s="13"/>
      <c r="O273" s="13"/>
    </row>
    <row r="274" spans="7:15" ht="16" x14ac:dyDescent="0.2">
      <c r="G274" s="13"/>
      <c r="I274" s="56"/>
      <c r="K274" s="13"/>
      <c r="M274" s="13"/>
      <c r="O274" s="13"/>
    </row>
    <row r="275" spans="7:15" ht="16" x14ac:dyDescent="0.2">
      <c r="G275" s="13"/>
      <c r="I275" s="56"/>
      <c r="K275" s="13"/>
      <c r="M275" s="13"/>
      <c r="O275" s="13"/>
    </row>
    <row r="276" spans="7:15" ht="16" x14ac:dyDescent="0.2">
      <c r="G276" s="13"/>
      <c r="I276" s="56"/>
      <c r="K276" s="13"/>
      <c r="M276" s="13"/>
      <c r="O276" s="13"/>
    </row>
    <row r="277" spans="7:15" ht="16" x14ac:dyDescent="0.2">
      <c r="G277" s="13"/>
      <c r="I277" s="56"/>
      <c r="K277" s="13"/>
      <c r="M277" s="13"/>
      <c r="O277" s="13"/>
    </row>
    <row r="278" spans="7:15" ht="16" x14ac:dyDescent="0.2">
      <c r="G278" s="13"/>
      <c r="I278" s="56"/>
      <c r="K278" s="13"/>
      <c r="M278" s="13"/>
      <c r="O278" s="13"/>
    </row>
    <row r="279" spans="7:15" ht="16" x14ac:dyDescent="0.2">
      <c r="G279" s="13"/>
      <c r="I279" s="56"/>
      <c r="K279" s="13"/>
      <c r="M279" s="13"/>
      <c r="O279" s="13"/>
    </row>
    <row r="280" spans="7:15" ht="16" x14ac:dyDescent="0.2">
      <c r="G280" s="13"/>
      <c r="I280" s="56"/>
      <c r="K280" s="13"/>
      <c r="M280" s="13"/>
      <c r="O280" s="13"/>
    </row>
    <row r="281" spans="7:15" ht="16" x14ac:dyDescent="0.2">
      <c r="G281" s="13"/>
      <c r="I281" s="56"/>
      <c r="K281" s="13"/>
      <c r="M281" s="13"/>
      <c r="O281" s="13"/>
    </row>
    <row r="282" spans="7:15" ht="16" x14ac:dyDescent="0.2">
      <c r="G282" s="13"/>
      <c r="I282" s="56"/>
      <c r="K282" s="13"/>
      <c r="M282" s="13"/>
      <c r="O282" s="13"/>
    </row>
    <row r="283" spans="7:15" ht="16" x14ac:dyDescent="0.2">
      <c r="G283" s="13"/>
      <c r="I283" s="56"/>
      <c r="K283" s="13"/>
      <c r="M283" s="13"/>
      <c r="O283" s="13"/>
    </row>
    <row r="284" spans="7:15" ht="16" x14ac:dyDescent="0.2">
      <c r="G284" s="13"/>
      <c r="I284" s="56"/>
      <c r="K284" s="13"/>
      <c r="M284" s="13"/>
      <c r="O284" s="13"/>
    </row>
    <row r="285" spans="7:15" ht="16" x14ac:dyDescent="0.2">
      <c r="G285" s="13"/>
      <c r="I285" s="56"/>
      <c r="K285" s="13"/>
      <c r="M285" s="13"/>
      <c r="O285" s="13"/>
    </row>
    <row r="286" spans="7:15" ht="16" x14ac:dyDescent="0.2">
      <c r="G286" s="13"/>
      <c r="I286" s="56"/>
      <c r="K286" s="13"/>
      <c r="M286" s="13"/>
      <c r="O286" s="13"/>
    </row>
    <row r="287" spans="7:15" ht="16" x14ac:dyDescent="0.2">
      <c r="G287" s="13"/>
      <c r="I287" s="56"/>
      <c r="K287" s="13"/>
      <c r="M287" s="13"/>
      <c r="O287" s="13"/>
    </row>
    <row r="288" spans="7:15" ht="16" x14ac:dyDescent="0.2">
      <c r="G288" s="13"/>
      <c r="I288" s="56"/>
      <c r="K288" s="13"/>
      <c r="M288" s="13"/>
      <c r="O288" s="13"/>
    </row>
    <row r="289" spans="7:15" ht="16" x14ac:dyDescent="0.2">
      <c r="G289" s="13"/>
      <c r="I289" s="56"/>
      <c r="K289" s="13"/>
      <c r="M289" s="13"/>
      <c r="O289" s="13"/>
    </row>
    <row r="290" spans="7:15" ht="16" x14ac:dyDescent="0.2">
      <c r="G290" s="13"/>
      <c r="I290" s="56"/>
      <c r="K290" s="13"/>
      <c r="M290" s="13"/>
      <c r="O290" s="13"/>
    </row>
    <row r="291" spans="7:15" ht="16" x14ac:dyDescent="0.2">
      <c r="G291" s="13"/>
      <c r="I291" s="56"/>
      <c r="K291" s="13"/>
      <c r="M291" s="13"/>
      <c r="O291" s="13"/>
    </row>
    <row r="292" spans="7:15" ht="16" x14ac:dyDescent="0.2">
      <c r="G292" s="13"/>
      <c r="I292" s="56"/>
      <c r="K292" s="13"/>
      <c r="M292" s="13"/>
      <c r="O292" s="13"/>
    </row>
    <row r="293" spans="7:15" ht="16" x14ac:dyDescent="0.2">
      <c r="G293" s="13"/>
      <c r="I293" s="56"/>
      <c r="K293" s="13"/>
      <c r="M293" s="13"/>
      <c r="O293" s="13"/>
    </row>
    <row r="294" spans="7:15" ht="16" x14ac:dyDescent="0.2">
      <c r="G294" s="13"/>
      <c r="I294" s="56"/>
      <c r="K294" s="13"/>
      <c r="M294" s="13"/>
      <c r="O294" s="13"/>
    </row>
    <row r="295" spans="7:15" ht="16" x14ac:dyDescent="0.2">
      <c r="G295" s="13"/>
      <c r="I295" s="56"/>
      <c r="K295" s="13"/>
      <c r="M295" s="13"/>
      <c r="O295" s="13"/>
    </row>
    <row r="296" spans="7:15" ht="16" x14ac:dyDescent="0.2">
      <c r="G296" s="13"/>
      <c r="I296" s="56"/>
      <c r="K296" s="13"/>
      <c r="M296" s="13"/>
      <c r="O296" s="13"/>
    </row>
    <row r="297" spans="7:15" ht="16" x14ac:dyDescent="0.2">
      <c r="G297" s="13"/>
      <c r="I297" s="56"/>
      <c r="K297" s="13"/>
      <c r="M297" s="13"/>
      <c r="O297" s="13"/>
    </row>
    <row r="298" spans="7:15" ht="16" x14ac:dyDescent="0.2">
      <c r="G298" s="13"/>
      <c r="I298" s="56"/>
      <c r="K298" s="13"/>
      <c r="M298" s="13"/>
      <c r="O298" s="13"/>
    </row>
    <row r="299" spans="7:15" ht="16" x14ac:dyDescent="0.2">
      <c r="G299" s="13"/>
      <c r="I299" s="56"/>
      <c r="K299" s="13"/>
      <c r="M299" s="13"/>
      <c r="O299" s="13"/>
    </row>
    <row r="300" spans="7:15" ht="16" x14ac:dyDescent="0.2">
      <c r="G300" s="13"/>
      <c r="I300" s="56"/>
      <c r="K300" s="13"/>
      <c r="M300" s="13"/>
      <c r="O300" s="13"/>
    </row>
    <row r="301" spans="7:15" ht="16" x14ac:dyDescent="0.2">
      <c r="G301" s="13"/>
      <c r="I301" s="56"/>
      <c r="K301" s="13"/>
      <c r="M301" s="13"/>
      <c r="O301" s="13"/>
    </row>
    <row r="302" spans="7:15" ht="16" x14ac:dyDescent="0.2">
      <c r="G302" s="13"/>
      <c r="I302" s="56"/>
      <c r="K302" s="13"/>
      <c r="M302" s="13"/>
      <c r="O302" s="13"/>
    </row>
    <row r="303" spans="7:15" ht="16" x14ac:dyDescent="0.2">
      <c r="G303" s="13"/>
      <c r="I303" s="56"/>
      <c r="K303" s="13"/>
      <c r="M303" s="13"/>
      <c r="O303" s="13"/>
    </row>
    <row r="304" spans="7:15" ht="16" x14ac:dyDescent="0.2">
      <c r="G304" s="13"/>
      <c r="I304" s="56"/>
      <c r="K304" s="13"/>
      <c r="M304" s="13"/>
      <c r="O304" s="13"/>
    </row>
    <row r="305" spans="7:15" ht="16" x14ac:dyDescent="0.2">
      <c r="G305" s="13"/>
      <c r="I305" s="56"/>
      <c r="K305" s="13"/>
      <c r="M305" s="13"/>
      <c r="O305" s="13"/>
    </row>
    <row r="306" spans="7:15" ht="16" x14ac:dyDescent="0.2">
      <c r="G306" s="13"/>
      <c r="I306" s="56"/>
      <c r="K306" s="13"/>
      <c r="M306" s="13"/>
      <c r="O306" s="13"/>
    </row>
    <row r="307" spans="7:15" ht="16" x14ac:dyDescent="0.2">
      <c r="G307" s="13"/>
      <c r="I307" s="56"/>
      <c r="K307" s="13"/>
      <c r="M307" s="13"/>
      <c r="O307" s="13"/>
    </row>
    <row r="308" spans="7:15" ht="16" x14ac:dyDescent="0.2">
      <c r="G308" s="13"/>
      <c r="I308" s="56"/>
      <c r="K308" s="13"/>
      <c r="M308" s="13"/>
      <c r="O308" s="13"/>
    </row>
    <row r="309" spans="7:15" ht="16" x14ac:dyDescent="0.2">
      <c r="G309" s="13"/>
      <c r="I309" s="56"/>
      <c r="K309" s="13"/>
      <c r="M309" s="13"/>
      <c r="O309" s="13"/>
    </row>
    <row r="310" spans="7:15" ht="16" x14ac:dyDescent="0.2">
      <c r="G310" s="13"/>
      <c r="I310" s="56"/>
      <c r="K310" s="13"/>
      <c r="M310" s="13"/>
      <c r="O310" s="13"/>
    </row>
    <row r="311" spans="7:15" ht="16" x14ac:dyDescent="0.2">
      <c r="G311" s="13"/>
      <c r="I311" s="56"/>
      <c r="K311" s="13"/>
      <c r="M311" s="13"/>
      <c r="O311" s="13"/>
    </row>
    <row r="312" spans="7:15" ht="16" x14ac:dyDescent="0.2">
      <c r="G312" s="13"/>
      <c r="I312" s="56"/>
      <c r="K312" s="13"/>
      <c r="M312" s="13"/>
      <c r="O312" s="13"/>
    </row>
    <row r="313" spans="7:15" ht="16" x14ac:dyDescent="0.2">
      <c r="G313" s="13"/>
      <c r="I313" s="56"/>
      <c r="K313" s="13"/>
      <c r="M313" s="13"/>
      <c r="O313" s="13"/>
    </row>
    <row r="314" spans="7:15" ht="16" x14ac:dyDescent="0.2">
      <c r="G314" s="13"/>
      <c r="I314" s="56"/>
      <c r="K314" s="13"/>
      <c r="M314" s="13"/>
      <c r="O314" s="13"/>
    </row>
    <row r="315" spans="7:15" ht="16" x14ac:dyDescent="0.2">
      <c r="G315" s="13"/>
      <c r="I315" s="56"/>
      <c r="K315" s="13"/>
      <c r="M315" s="13"/>
      <c r="O315" s="13"/>
    </row>
    <row r="316" spans="7:15" ht="16" x14ac:dyDescent="0.2">
      <c r="G316" s="13"/>
      <c r="I316" s="56"/>
      <c r="K316" s="13"/>
      <c r="M316" s="13"/>
      <c r="O316" s="13"/>
    </row>
    <row r="317" spans="7:15" ht="16" x14ac:dyDescent="0.2">
      <c r="G317" s="13"/>
      <c r="I317" s="56"/>
      <c r="K317" s="13"/>
      <c r="M317" s="13"/>
      <c r="O317" s="13"/>
    </row>
    <row r="318" spans="7:15" ht="16" x14ac:dyDescent="0.2">
      <c r="G318" s="13"/>
      <c r="I318" s="56"/>
      <c r="K318" s="13"/>
      <c r="M318" s="13"/>
      <c r="O318" s="13"/>
    </row>
    <row r="319" spans="7:15" ht="16" x14ac:dyDescent="0.2">
      <c r="G319" s="13"/>
      <c r="I319" s="56"/>
      <c r="K319" s="13"/>
      <c r="M319" s="13"/>
      <c r="O319" s="13"/>
    </row>
    <row r="320" spans="7:15" ht="16" x14ac:dyDescent="0.2">
      <c r="G320" s="13"/>
      <c r="I320" s="56"/>
      <c r="K320" s="13"/>
      <c r="M320" s="13"/>
      <c r="O320" s="13"/>
    </row>
    <row r="321" spans="7:15" ht="16" x14ac:dyDescent="0.2">
      <c r="G321" s="13"/>
      <c r="I321" s="56"/>
      <c r="K321" s="13"/>
      <c r="M321" s="13"/>
      <c r="O321" s="13"/>
    </row>
    <row r="322" spans="7:15" ht="16" x14ac:dyDescent="0.2">
      <c r="G322" s="13"/>
      <c r="I322" s="56"/>
      <c r="K322" s="13"/>
      <c r="M322" s="13"/>
      <c r="O322" s="13"/>
    </row>
    <row r="323" spans="7:15" ht="16" x14ac:dyDescent="0.2">
      <c r="G323" s="13"/>
      <c r="I323" s="56"/>
      <c r="K323" s="13"/>
      <c r="M323" s="13"/>
      <c r="O323" s="13"/>
    </row>
    <row r="324" spans="7:15" ht="16" x14ac:dyDescent="0.2">
      <c r="G324" s="13"/>
      <c r="I324" s="56"/>
      <c r="K324" s="13"/>
      <c r="M324" s="13"/>
      <c r="O324" s="13"/>
    </row>
    <row r="325" spans="7:15" ht="16" x14ac:dyDescent="0.2">
      <c r="G325" s="13"/>
      <c r="I325" s="56"/>
      <c r="K325" s="13"/>
      <c r="M325" s="13"/>
      <c r="O325" s="13"/>
    </row>
    <row r="326" spans="7:15" ht="16" x14ac:dyDescent="0.2">
      <c r="G326" s="13"/>
      <c r="I326" s="56"/>
      <c r="K326" s="13"/>
      <c r="M326" s="13"/>
      <c r="O326" s="13"/>
    </row>
    <row r="327" spans="7:15" ht="16" x14ac:dyDescent="0.2">
      <c r="G327" s="13"/>
      <c r="I327" s="56"/>
      <c r="K327" s="13"/>
      <c r="M327" s="13"/>
      <c r="O327" s="13"/>
    </row>
    <row r="328" spans="7:15" ht="16" x14ac:dyDescent="0.2">
      <c r="G328" s="13"/>
      <c r="I328" s="56"/>
      <c r="K328" s="13"/>
      <c r="M328" s="13"/>
      <c r="O328" s="13"/>
    </row>
    <row r="329" spans="7:15" ht="16" x14ac:dyDescent="0.2">
      <c r="G329" s="13"/>
      <c r="I329" s="56"/>
      <c r="K329" s="13"/>
      <c r="M329" s="13"/>
      <c r="O329" s="13"/>
    </row>
    <row r="330" spans="7:15" ht="16" x14ac:dyDescent="0.2">
      <c r="G330" s="13"/>
      <c r="I330" s="56"/>
      <c r="K330" s="13"/>
      <c r="M330" s="13"/>
      <c r="O330" s="13"/>
    </row>
    <row r="331" spans="7:15" ht="16" x14ac:dyDescent="0.2">
      <c r="G331" s="13"/>
      <c r="I331" s="56"/>
      <c r="K331" s="13"/>
      <c r="M331" s="13"/>
      <c r="O331" s="13"/>
    </row>
    <row r="332" spans="7:15" ht="16" x14ac:dyDescent="0.2">
      <c r="G332" s="13"/>
      <c r="I332" s="56"/>
      <c r="K332" s="13"/>
      <c r="M332" s="13"/>
      <c r="O332" s="13"/>
    </row>
    <row r="333" spans="7:15" ht="16" x14ac:dyDescent="0.2">
      <c r="G333" s="13"/>
      <c r="I333" s="56"/>
      <c r="K333" s="13"/>
      <c r="M333" s="13"/>
      <c r="O333" s="13"/>
    </row>
    <row r="334" spans="7:15" ht="16" x14ac:dyDescent="0.2">
      <c r="G334" s="13"/>
      <c r="I334" s="56"/>
      <c r="K334" s="13"/>
      <c r="M334" s="13"/>
      <c r="O334" s="13"/>
    </row>
    <row r="335" spans="7:15" ht="16" x14ac:dyDescent="0.2">
      <c r="G335" s="13"/>
      <c r="I335" s="56"/>
      <c r="K335" s="13"/>
      <c r="M335" s="13"/>
      <c r="O335" s="13"/>
    </row>
    <row r="336" spans="7:15" ht="16" x14ac:dyDescent="0.2">
      <c r="G336" s="13"/>
      <c r="I336" s="56"/>
      <c r="K336" s="13"/>
      <c r="M336" s="13"/>
      <c r="O336" s="13"/>
    </row>
    <row r="337" spans="7:15" ht="16" x14ac:dyDescent="0.2">
      <c r="G337" s="13"/>
      <c r="I337" s="56"/>
      <c r="K337" s="13"/>
      <c r="M337" s="13"/>
      <c r="O337" s="13"/>
    </row>
    <row r="338" spans="7:15" ht="16" x14ac:dyDescent="0.2">
      <c r="G338" s="13"/>
      <c r="I338" s="56"/>
      <c r="K338" s="13"/>
      <c r="M338" s="13"/>
      <c r="O338" s="13"/>
    </row>
    <row r="339" spans="7:15" ht="16" x14ac:dyDescent="0.2">
      <c r="G339" s="13"/>
      <c r="I339" s="56"/>
      <c r="K339" s="13"/>
      <c r="M339" s="13"/>
      <c r="O339" s="13"/>
    </row>
    <row r="340" spans="7:15" ht="16" x14ac:dyDescent="0.2">
      <c r="G340" s="13"/>
      <c r="I340" s="56"/>
      <c r="K340" s="13"/>
      <c r="M340" s="13"/>
      <c r="O340" s="13"/>
    </row>
    <row r="341" spans="7:15" ht="16" x14ac:dyDescent="0.2">
      <c r="G341" s="13"/>
      <c r="I341" s="56"/>
      <c r="K341" s="13"/>
      <c r="M341" s="13"/>
      <c r="O341" s="13"/>
    </row>
    <row r="342" spans="7:15" ht="16" x14ac:dyDescent="0.2">
      <c r="G342" s="13"/>
      <c r="I342" s="56"/>
      <c r="K342" s="13"/>
      <c r="M342" s="13"/>
      <c r="O342" s="13"/>
    </row>
    <row r="343" spans="7:15" ht="16" x14ac:dyDescent="0.2">
      <c r="G343" s="13"/>
      <c r="I343" s="56"/>
      <c r="K343" s="13"/>
      <c r="M343" s="13"/>
      <c r="O343" s="13"/>
    </row>
    <row r="344" spans="7:15" ht="16" x14ac:dyDescent="0.2">
      <c r="G344" s="13"/>
      <c r="I344" s="56"/>
      <c r="K344" s="13"/>
      <c r="M344" s="13"/>
      <c r="O344" s="13"/>
    </row>
    <row r="345" spans="7:15" ht="16" x14ac:dyDescent="0.2">
      <c r="G345" s="13"/>
      <c r="I345" s="56"/>
      <c r="K345" s="13"/>
      <c r="M345" s="13"/>
      <c r="O345" s="13"/>
    </row>
    <row r="346" spans="7:15" ht="16" x14ac:dyDescent="0.2">
      <c r="G346" s="13"/>
      <c r="I346" s="56"/>
      <c r="K346" s="13"/>
      <c r="M346" s="13"/>
      <c r="O346" s="13"/>
    </row>
    <row r="347" spans="7:15" ht="16" x14ac:dyDescent="0.2">
      <c r="G347" s="13"/>
      <c r="I347" s="56"/>
      <c r="K347" s="13"/>
      <c r="M347" s="13"/>
      <c r="O347" s="13"/>
    </row>
    <row r="348" spans="7:15" ht="16" x14ac:dyDescent="0.2">
      <c r="G348" s="13"/>
      <c r="I348" s="56"/>
      <c r="K348" s="13"/>
      <c r="M348" s="13"/>
      <c r="O348" s="13"/>
    </row>
    <row r="349" spans="7:15" ht="16" x14ac:dyDescent="0.2">
      <c r="G349" s="13"/>
      <c r="I349" s="56"/>
      <c r="K349" s="13"/>
      <c r="M349" s="13"/>
      <c r="O349" s="13"/>
    </row>
    <row r="350" spans="7:15" ht="16" x14ac:dyDescent="0.2">
      <c r="G350" s="13"/>
      <c r="I350" s="56"/>
      <c r="K350" s="13"/>
      <c r="M350" s="13"/>
      <c r="O350" s="13"/>
    </row>
    <row r="351" spans="7:15" ht="16" x14ac:dyDescent="0.2">
      <c r="G351" s="13"/>
      <c r="I351" s="56"/>
      <c r="K351" s="13"/>
      <c r="M351" s="13"/>
      <c r="O351" s="13"/>
    </row>
    <row r="352" spans="7:15" ht="16" x14ac:dyDescent="0.2">
      <c r="G352" s="13"/>
      <c r="I352" s="56"/>
      <c r="K352" s="13"/>
      <c r="M352" s="13"/>
      <c r="O352" s="13"/>
    </row>
    <row r="353" spans="7:15" ht="16" x14ac:dyDescent="0.2">
      <c r="G353" s="13"/>
      <c r="I353" s="56"/>
      <c r="K353" s="13"/>
      <c r="M353" s="13"/>
      <c r="O353" s="13"/>
    </row>
    <row r="354" spans="7:15" ht="16" x14ac:dyDescent="0.2">
      <c r="G354" s="13"/>
      <c r="I354" s="56"/>
      <c r="K354" s="13"/>
      <c r="M354" s="13"/>
      <c r="O354" s="13"/>
    </row>
    <row r="355" spans="7:15" ht="16" x14ac:dyDescent="0.2">
      <c r="G355" s="13"/>
      <c r="I355" s="56"/>
      <c r="K355" s="13"/>
      <c r="M355" s="13"/>
      <c r="O355" s="13"/>
    </row>
    <row r="356" spans="7:15" ht="16" x14ac:dyDescent="0.2">
      <c r="G356" s="13"/>
      <c r="I356" s="56"/>
      <c r="K356" s="13"/>
      <c r="M356" s="13"/>
      <c r="O356" s="13"/>
    </row>
    <row r="357" spans="7:15" ht="16" x14ac:dyDescent="0.2">
      <c r="G357" s="13"/>
      <c r="I357" s="56"/>
      <c r="K357" s="13"/>
      <c r="M357" s="13"/>
      <c r="O357" s="13"/>
    </row>
    <row r="358" spans="7:15" ht="16" x14ac:dyDescent="0.2">
      <c r="G358" s="13"/>
      <c r="I358" s="56"/>
      <c r="K358" s="13"/>
      <c r="M358" s="13"/>
      <c r="O358" s="13"/>
    </row>
    <row r="359" spans="7:15" ht="16" x14ac:dyDescent="0.2">
      <c r="G359" s="13"/>
      <c r="I359" s="56"/>
      <c r="K359" s="13"/>
      <c r="M359" s="13"/>
      <c r="O359" s="13"/>
    </row>
    <row r="360" spans="7:15" ht="16" x14ac:dyDescent="0.2">
      <c r="G360" s="13"/>
      <c r="I360" s="56"/>
      <c r="K360" s="13"/>
      <c r="M360" s="13"/>
      <c r="O360" s="13"/>
    </row>
    <row r="361" spans="7:15" ht="16" x14ac:dyDescent="0.2">
      <c r="G361" s="13"/>
      <c r="I361" s="56"/>
      <c r="K361" s="13"/>
      <c r="M361" s="13"/>
      <c r="O361" s="13"/>
    </row>
    <row r="362" spans="7:15" ht="16" x14ac:dyDescent="0.2">
      <c r="G362" s="13"/>
      <c r="I362" s="56"/>
      <c r="K362" s="13"/>
      <c r="M362" s="13"/>
      <c r="O362" s="13"/>
    </row>
    <row r="363" spans="7:15" ht="16" x14ac:dyDescent="0.2">
      <c r="G363" s="13"/>
      <c r="I363" s="56"/>
      <c r="K363" s="13"/>
      <c r="M363" s="13"/>
      <c r="O363" s="13"/>
    </row>
    <row r="364" spans="7:15" ht="16" x14ac:dyDescent="0.2">
      <c r="G364" s="13"/>
      <c r="I364" s="56"/>
      <c r="K364" s="13"/>
      <c r="M364" s="13"/>
      <c r="O364" s="13"/>
    </row>
    <row r="365" spans="7:15" ht="16" x14ac:dyDescent="0.2">
      <c r="G365" s="13"/>
      <c r="I365" s="56"/>
      <c r="K365" s="13"/>
      <c r="M365" s="13"/>
      <c r="O365" s="13"/>
    </row>
    <row r="366" spans="7:15" ht="16" x14ac:dyDescent="0.2">
      <c r="G366" s="13"/>
      <c r="I366" s="56"/>
      <c r="K366" s="13"/>
      <c r="M366" s="13"/>
      <c r="O366" s="13"/>
    </row>
    <row r="367" spans="7:15" ht="16" x14ac:dyDescent="0.2">
      <c r="G367" s="13"/>
      <c r="I367" s="56"/>
      <c r="K367" s="13"/>
      <c r="M367" s="13"/>
      <c r="O367" s="13"/>
    </row>
    <row r="368" spans="7:15" ht="16" x14ac:dyDescent="0.2">
      <c r="G368" s="13"/>
      <c r="I368" s="56"/>
      <c r="K368" s="13"/>
      <c r="M368" s="13"/>
      <c r="O368" s="13"/>
    </row>
    <row r="369" spans="7:15" ht="16" x14ac:dyDescent="0.2">
      <c r="G369" s="13"/>
      <c r="I369" s="56"/>
      <c r="K369" s="13"/>
      <c r="M369" s="13"/>
      <c r="O369" s="13"/>
    </row>
    <row r="370" spans="7:15" ht="16" x14ac:dyDescent="0.2">
      <c r="G370" s="13"/>
      <c r="I370" s="56"/>
      <c r="K370" s="13"/>
      <c r="M370" s="13"/>
      <c r="O370" s="13"/>
    </row>
    <row r="371" spans="7:15" ht="16" x14ac:dyDescent="0.2">
      <c r="G371" s="13"/>
      <c r="I371" s="56"/>
      <c r="K371" s="13"/>
      <c r="M371" s="13"/>
      <c r="O371" s="13"/>
    </row>
    <row r="372" spans="7:15" ht="16" x14ac:dyDescent="0.2">
      <c r="G372" s="13"/>
      <c r="I372" s="56"/>
      <c r="K372" s="13"/>
      <c r="M372" s="13"/>
      <c r="O372" s="13"/>
    </row>
    <row r="373" spans="7:15" ht="16" x14ac:dyDescent="0.2">
      <c r="G373" s="13"/>
      <c r="I373" s="56"/>
      <c r="K373" s="13"/>
      <c r="M373" s="13"/>
      <c r="O373" s="13"/>
    </row>
    <row r="374" spans="7:15" ht="16" x14ac:dyDescent="0.2">
      <c r="G374" s="13"/>
      <c r="I374" s="56"/>
      <c r="K374" s="13"/>
      <c r="M374" s="13"/>
      <c r="O374" s="13"/>
    </row>
    <row r="375" spans="7:15" ht="16" x14ac:dyDescent="0.2">
      <c r="G375" s="13"/>
      <c r="I375" s="56"/>
      <c r="K375" s="13"/>
      <c r="M375" s="13"/>
      <c r="O375" s="13"/>
    </row>
    <row r="376" spans="7:15" ht="16" x14ac:dyDescent="0.2">
      <c r="G376" s="13"/>
      <c r="I376" s="56"/>
      <c r="K376" s="13"/>
      <c r="M376" s="13"/>
      <c r="O376" s="13"/>
    </row>
    <row r="377" spans="7:15" ht="16" x14ac:dyDescent="0.2">
      <c r="G377" s="13"/>
      <c r="I377" s="56"/>
      <c r="K377" s="13"/>
      <c r="M377" s="13"/>
      <c r="O377" s="13"/>
    </row>
    <row r="378" spans="7:15" ht="16" x14ac:dyDescent="0.2">
      <c r="G378" s="13"/>
      <c r="I378" s="56"/>
      <c r="K378" s="13"/>
      <c r="M378" s="13"/>
      <c r="O378" s="13"/>
    </row>
    <row r="379" spans="7:15" ht="16" x14ac:dyDescent="0.2">
      <c r="G379" s="13"/>
      <c r="I379" s="56"/>
      <c r="K379" s="13"/>
      <c r="M379" s="13"/>
      <c r="O379" s="13"/>
    </row>
    <row r="380" spans="7:15" ht="16" x14ac:dyDescent="0.2">
      <c r="G380" s="13"/>
      <c r="I380" s="56"/>
      <c r="K380" s="13"/>
      <c r="M380" s="13"/>
      <c r="O380" s="13"/>
    </row>
    <row r="381" spans="7:15" ht="16" x14ac:dyDescent="0.2">
      <c r="G381" s="13"/>
      <c r="I381" s="56"/>
      <c r="K381" s="13"/>
      <c r="M381" s="13"/>
      <c r="O381" s="13"/>
    </row>
    <row r="382" spans="7:15" ht="16" x14ac:dyDescent="0.2">
      <c r="G382" s="13"/>
      <c r="I382" s="56"/>
      <c r="K382" s="13"/>
      <c r="M382" s="13"/>
      <c r="O382" s="13"/>
    </row>
    <row r="383" spans="7:15" ht="16" x14ac:dyDescent="0.2">
      <c r="G383" s="13"/>
      <c r="I383" s="56"/>
      <c r="K383" s="13"/>
      <c r="M383" s="13"/>
      <c r="O383" s="13"/>
    </row>
    <row r="384" spans="7:15" ht="16" x14ac:dyDescent="0.2">
      <c r="G384" s="13"/>
      <c r="I384" s="56"/>
      <c r="K384" s="13"/>
      <c r="M384" s="13"/>
      <c r="O384" s="13"/>
    </row>
    <row r="385" spans="7:15" ht="16" x14ac:dyDescent="0.2">
      <c r="G385" s="13"/>
      <c r="I385" s="56"/>
      <c r="K385" s="13"/>
      <c r="M385" s="13"/>
      <c r="O385" s="13"/>
    </row>
    <row r="386" spans="7:15" ht="16" x14ac:dyDescent="0.2">
      <c r="G386" s="13"/>
      <c r="I386" s="56"/>
      <c r="K386" s="13"/>
      <c r="M386" s="13"/>
      <c r="O386" s="13"/>
    </row>
    <row r="387" spans="7:15" ht="16" x14ac:dyDescent="0.2">
      <c r="G387" s="13"/>
      <c r="I387" s="56"/>
      <c r="K387" s="13"/>
      <c r="M387" s="13"/>
      <c r="O387" s="13"/>
    </row>
    <row r="388" spans="7:15" ht="16" x14ac:dyDescent="0.2">
      <c r="G388" s="13"/>
      <c r="I388" s="56"/>
      <c r="K388" s="13"/>
      <c r="M388" s="13"/>
      <c r="O388" s="13"/>
    </row>
    <row r="389" spans="7:15" ht="16" x14ac:dyDescent="0.2">
      <c r="G389" s="13"/>
      <c r="I389" s="56"/>
      <c r="K389" s="13"/>
      <c r="M389" s="13"/>
      <c r="O389" s="13"/>
    </row>
    <row r="390" spans="7:15" ht="16" x14ac:dyDescent="0.2">
      <c r="G390" s="13"/>
      <c r="I390" s="56"/>
      <c r="K390" s="13"/>
      <c r="M390" s="13"/>
      <c r="O390" s="13"/>
    </row>
    <row r="391" spans="7:15" ht="16" x14ac:dyDescent="0.2">
      <c r="G391" s="13"/>
      <c r="I391" s="56"/>
      <c r="K391" s="13"/>
      <c r="M391" s="13"/>
      <c r="O391" s="13"/>
    </row>
    <row r="392" spans="7:15" ht="16" x14ac:dyDescent="0.2">
      <c r="G392" s="13"/>
      <c r="I392" s="56"/>
      <c r="K392" s="13"/>
      <c r="M392" s="13"/>
      <c r="O392" s="13"/>
    </row>
    <row r="393" spans="7:15" ht="16" x14ac:dyDescent="0.2">
      <c r="G393" s="13"/>
      <c r="I393" s="56"/>
      <c r="K393" s="13"/>
      <c r="M393" s="13"/>
      <c r="O393" s="13"/>
    </row>
    <row r="394" spans="7:15" ht="16" x14ac:dyDescent="0.2">
      <c r="G394" s="13"/>
      <c r="I394" s="56"/>
      <c r="K394" s="13"/>
      <c r="M394" s="13"/>
      <c r="O394" s="13"/>
    </row>
    <row r="395" spans="7:15" ht="16" x14ac:dyDescent="0.2">
      <c r="G395" s="13"/>
      <c r="I395" s="56"/>
      <c r="K395" s="13"/>
      <c r="M395" s="13"/>
      <c r="O395" s="13"/>
    </row>
    <row r="396" spans="7:15" ht="16" x14ac:dyDescent="0.2">
      <c r="G396" s="13"/>
      <c r="I396" s="56"/>
      <c r="K396" s="13"/>
      <c r="M396" s="13"/>
      <c r="O396" s="13"/>
    </row>
    <row r="397" spans="7:15" ht="16" x14ac:dyDescent="0.2">
      <c r="G397" s="13"/>
      <c r="I397" s="56"/>
      <c r="K397" s="13"/>
      <c r="M397" s="13"/>
      <c r="O397" s="13"/>
    </row>
    <row r="398" spans="7:15" ht="16" x14ac:dyDescent="0.2">
      <c r="G398" s="13"/>
      <c r="I398" s="56"/>
      <c r="K398" s="13"/>
      <c r="M398" s="13"/>
      <c r="O398" s="13"/>
    </row>
    <row r="399" spans="7:15" ht="16" x14ac:dyDescent="0.2">
      <c r="G399" s="13"/>
      <c r="I399" s="56"/>
      <c r="K399" s="13"/>
      <c r="M399" s="13"/>
      <c r="O399" s="13"/>
    </row>
    <row r="400" spans="7:15" ht="16" x14ac:dyDescent="0.2">
      <c r="G400" s="13"/>
      <c r="I400" s="56"/>
      <c r="K400" s="13"/>
      <c r="M400" s="13"/>
      <c r="O400" s="13"/>
    </row>
    <row r="401" spans="7:15" ht="16" x14ac:dyDescent="0.2">
      <c r="G401" s="13"/>
      <c r="I401" s="56"/>
      <c r="K401" s="13"/>
      <c r="M401" s="13"/>
      <c r="O401" s="13"/>
    </row>
    <row r="402" spans="7:15" ht="16" x14ac:dyDescent="0.2">
      <c r="G402" s="13"/>
      <c r="I402" s="56"/>
      <c r="K402" s="13"/>
      <c r="M402" s="13"/>
      <c r="O402" s="13"/>
    </row>
    <row r="403" spans="7:15" ht="16" x14ac:dyDescent="0.2">
      <c r="G403" s="13"/>
      <c r="I403" s="56"/>
      <c r="K403" s="13"/>
      <c r="M403" s="13"/>
      <c r="O403" s="13"/>
    </row>
    <row r="404" spans="7:15" ht="16" x14ac:dyDescent="0.2">
      <c r="G404" s="13"/>
      <c r="I404" s="56"/>
      <c r="K404" s="13"/>
      <c r="M404" s="13"/>
      <c r="O404" s="13"/>
    </row>
    <row r="405" spans="7:15" ht="16" x14ac:dyDescent="0.2">
      <c r="G405" s="13"/>
      <c r="I405" s="56"/>
      <c r="K405" s="13"/>
      <c r="M405" s="13"/>
      <c r="O405" s="13"/>
    </row>
    <row r="406" spans="7:15" ht="16" x14ac:dyDescent="0.2">
      <c r="G406" s="13"/>
      <c r="I406" s="56"/>
      <c r="K406" s="13"/>
      <c r="M406" s="13"/>
      <c r="O406" s="13"/>
    </row>
    <row r="407" spans="7:15" ht="16" x14ac:dyDescent="0.2">
      <c r="G407" s="13"/>
      <c r="I407" s="56"/>
      <c r="K407" s="13"/>
      <c r="M407" s="13"/>
      <c r="O407" s="13"/>
    </row>
    <row r="408" spans="7:15" ht="16" x14ac:dyDescent="0.2">
      <c r="G408" s="13"/>
      <c r="I408" s="56"/>
      <c r="K408" s="13"/>
      <c r="M408" s="13"/>
      <c r="O408" s="13"/>
    </row>
    <row r="409" spans="7:15" ht="16" x14ac:dyDescent="0.2">
      <c r="G409" s="13"/>
      <c r="I409" s="56"/>
      <c r="K409" s="13"/>
      <c r="M409" s="13"/>
      <c r="O409" s="13"/>
    </row>
    <row r="410" spans="7:15" ht="16" x14ac:dyDescent="0.2">
      <c r="G410" s="13"/>
      <c r="I410" s="56"/>
      <c r="K410" s="13"/>
      <c r="M410" s="13"/>
      <c r="O410" s="13"/>
    </row>
    <row r="411" spans="7:15" ht="16" x14ac:dyDescent="0.2">
      <c r="G411" s="13"/>
      <c r="I411" s="56"/>
      <c r="K411" s="13"/>
      <c r="M411" s="13"/>
      <c r="O411" s="13"/>
    </row>
    <row r="412" spans="7:15" ht="16" x14ac:dyDescent="0.2">
      <c r="G412" s="13"/>
      <c r="I412" s="56"/>
      <c r="K412" s="13"/>
      <c r="M412" s="13"/>
      <c r="O412" s="13"/>
    </row>
    <row r="413" spans="7:15" ht="16" x14ac:dyDescent="0.2">
      <c r="G413" s="13"/>
      <c r="I413" s="56"/>
      <c r="K413" s="13"/>
      <c r="M413" s="13"/>
      <c r="O413" s="13"/>
    </row>
    <row r="414" spans="7:15" ht="16" x14ac:dyDescent="0.2">
      <c r="G414" s="13"/>
      <c r="I414" s="56"/>
      <c r="K414" s="13"/>
      <c r="M414" s="13"/>
      <c r="O414" s="13"/>
    </row>
    <row r="415" spans="7:15" ht="16" x14ac:dyDescent="0.2">
      <c r="G415" s="13"/>
      <c r="I415" s="56"/>
      <c r="K415" s="13"/>
      <c r="M415" s="13"/>
      <c r="O415" s="13"/>
    </row>
    <row r="416" spans="7:15" ht="16" x14ac:dyDescent="0.2">
      <c r="G416" s="13"/>
      <c r="I416" s="56"/>
      <c r="K416" s="13"/>
      <c r="M416" s="13"/>
      <c r="O416" s="13"/>
    </row>
    <row r="417" spans="7:15" ht="16" x14ac:dyDescent="0.2">
      <c r="G417" s="13"/>
      <c r="I417" s="56"/>
      <c r="K417" s="13"/>
      <c r="M417" s="13"/>
      <c r="O417" s="13"/>
    </row>
    <row r="418" spans="7:15" ht="16" x14ac:dyDescent="0.2">
      <c r="G418" s="13"/>
      <c r="I418" s="56"/>
      <c r="K418" s="13"/>
      <c r="M418" s="13"/>
      <c r="O418" s="13"/>
    </row>
    <row r="419" spans="7:15" ht="16" x14ac:dyDescent="0.2">
      <c r="G419" s="13"/>
      <c r="I419" s="56"/>
      <c r="K419" s="13"/>
      <c r="M419" s="13"/>
      <c r="O419" s="13"/>
    </row>
    <row r="420" spans="7:15" ht="16" x14ac:dyDescent="0.2">
      <c r="G420" s="13"/>
      <c r="I420" s="56"/>
      <c r="K420" s="13"/>
      <c r="M420" s="13"/>
      <c r="O420" s="13"/>
    </row>
    <row r="421" spans="7:15" ht="16" x14ac:dyDescent="0.2">
      <c r="G421" s="13"/>
      <c r="I421" s="56"/>
      <c r="K421" s="13"/>
      <c r="M421" s="13"/>
      <c r="O421" s="13"/>
    </row>
    <row r="422" spans="7:15" ht="16" x14ac:dyDescent="0.2">
      <c r="G422" s="13"/>
      <c r="I422" s="56"/>
      <c r="K422" s="13"/>
      <c r="M422" s="13"/>
      <c r="O422" s="13"/>
    </row>
    <row r="423" spans="7:15" ht="16" x14ac:dyDescent="0.2">
      <c r="G423" s="13"/>
      <c r="I423" s="56"/>
      <c r="K423" s="13"/>
      <c r="M423" s="13"/>
      <c r="O423" s="13"/>
    </row>
    <row r="424" spans="7:15" ht="16" x14ac:dyDescent="0.2">
      <c r="G424" s="13"/>
      <c r="I424" s="56"/>
      <c r="K424" s="13"/>
      <c r="M424" s="13"/>
      <c r="O424" s="13"/>
    </row>
    <row r="425" spans="7:15" ht="16" x14ac:dyDescent="0.2">
      <c r="G425" s="13"/>
      <c r="I425" s="56"/>
      <c r="K425" s="13"/>
      <c r="M425" s="13"/>
      <c r="O425" s="13"/>
    </row>
    <row r="426" spans="7:15" ht="16" x14ac:dyDescent="0.2">
      <c r="G426" s="13"/>
      <c r="I426" s="56"/>
      <c r="K426" s="13"/>
      <c r="M426" s="13"/>
      <c r="O426" s="13"/>
    </row>
    <row r="427" spans="7:15" ht="16" x14ac:dyDescent="0.2">
      <c r="G427" s="13"/>
      <c r="I427" s="56"/>
      <c r="K427" s="13"/>
      <c r="M427" s="13"/>
      <c r="O427" s="13"/>
    </row>
    <row r="428" spans="7:15" ht="16" x14ac:dyDescent="0.2">
      <c r="G428" s="13"/>
      <c r="I428" s="56"/>
      <c r="K428" s="13"/>
      <c r="M428" s="13"/>
      <c r="O428" s="13"/>
    </row>
    <row r="429" spans="7:15" ht="16" x14ac:dyDescent="0.2">
      <c r="G429" s="13"/>
      <c r="I429" s="56"/>
      <c r="K429" s="13"/>
      <c r="M429" s="13"/>
      <c r="O429" s="13"/>
    </row>
    <row r="430" spans="7:15" ht="16" x14ac:dyDescent="0.2">
      <c r="G430" s="13"/>
      <c r="I430" s="56"/>
      <c r="K430" s="13"/>
      <c r="M430" s="13"/>
      <c r="O430" s="13"/>
    </row>
    <row r="431" spans="7:15" ht="16" x14ac:dyDescent="0.2">
      <c r="G431" s="13"/>
      <c r="I431" s="56"/>
      <c r="K431" s="13"/>
      <c r="M431" s="13"/>
      <c r="O431" s="13"/>
    </row>
    <row r="432" spans="7:15" ht="16" x14ac:dyDescent="0.2">
      <c r="G432" s="13"/>
      <c r="I432" s="56"/>
      <c r="K432" s="13"/>
      <c r="M432" s="13"/>
      <c r="O432" s="13"/>
    </row>
    <row r="433" spans="7:15" ht="16" x14ac:dyDescent="0.2">
      <c r="G433" s="13"/>
      <c r="I433" s="56"/>
      <c r="K433" s="13"/>
      <c r="M433" s="13"/>
      <c r="O433" s="13"/>
    </row>
    <row r="434" spans="7:15" ht="16" x14ac:dyDescent="0.2">
      <c r="G434" s="13"/>
      <c r="I434" s="56"/>
      <c r="K434" s="13"/>
      <c r="M434" s="13"/>
      <c r="O434" s="13"/>
    </row>
    <row r="435" spans="7:15" ht="16" x14ac:dyDescent="0.2">
      <c r="G435" s="13"/>
      <c r="I435" s="56"/>
      <c r="K435" s="13"/>
      <c r="M435" s="13"/>
      <c r="O435" s="13"/>
    </row>
    <row r="436" spans="7:15" ht="16" x14ac:dyDescent="0.2">
      <c r="G436" s="13"/>
      <c r="I436" s="56"/>
      <c r="K436" s="13"/>
      <c r="M436" s="13"/>
      <c r="O436" s="13"/>
    </row>
    <row r="437" spans="7:15" ht="16" x14ac:dyDescent="0.2">
      <c r="G437" s="13"/>
      <c r="I437" s="56"/>
      <c r="K437" s="13"/>
      <c r="M437" s="13"/>
      <c r="O437" s="13"/>
    </row>
    <row r="438" spans="7:15" ht="16" x14ac:dyDescent="0.2">
      <c r="G438" s="13"/>
      <c r="I438" s="56"/>
      <c r="K438" s="13"/>
      <c r="M438" s="13"/>
      <c r="O438" s="13"/>
    </row>
    <row r="439" spans="7:15" ht="16" x14ac:dyDescent="0.2">
      <c r="G439" s="13"/>
      <c r="I439" s="56"/>
      <c r="K439" s="13"/>
      <c r="M439" s="13"/>
      <c r="O439" s="13"/>
    </row>
    <row r="440" spans="7:15" ht="16" x14ac:dyDescent="0.2">
      <c r="G440" s="13"/>
      <c r="I440" s="56"/>
      <c r="K440" s="13"/>
      <c r="M440" s="13"/>
      <c r="O440" s="13"/>
    </row>
    <row r="441" spans="7:15" ht="16" x14ac:dyDescent="0.2">
      <c r="G441" s="13"/>
      <c r="I441" s="56"/>
      <c r="K441" s="13"/>
      <c r="M441" s="13"/>
      <c r="O441" s="13"/>
    </row>
    <row r="442" spans="7:15" ht="16" x14ac:dyDescent="0.2">
      <c r="G442" s="13"/>
      <c r="I442" s="56"/>
      <c r="K442" s="13"/>
      <c r="M442" s="13"/>
      <c r="O442" s="13"/>
    </row>
    <row r="443" spans="7:15" ht="16" x14ac:dyDescent="0.2">
      <c r="G443" s="13"/>
      <c r="I443" s="56"/>
      <c r="K443" s="13"/>
      <c r="M443" s="13"/>
      <c r="O443" s="13"/>
    </row>
    <row r="444" spans="7:15" ht="16" x14ac:dyDescent="0.2">
      <c r="G444" s="13"/>
      <c r="I444" s="56"/>
      <c r="K444" s="13"/>
      <c r="M444" s="13"/>
      <c r="O444" s="13"/>
    </row>
    <row r="445" spans="7:15" ht="16" x14ac:dyDescent="0.2">
      <c r="G445" s="13"/>
      <c r="I445" s="56"/>
      <c r="K445" s="13"/>
      <c r="M445" s="13"/>
      <c r="O445" s="13"/>
    </row>
    <row r="446" spans="7:15" ht="16" x14ac:dyDescent="0.2">
      <c r="G446" s="13"/>
      <c r="I446" s="56"/>
      <c r="K446" s="13"/>
      <c r="M446" s="13"/>
      <c r="O446" s="13"/>
    </row>
    <row r="447" spans="7:15" ht="16" x14ac:dyDescent="0.2">
      <c r="G447" s="13"/>
      <c r="I447" s="56"/>
      <c r="K447" s="13"/>
      <c r="M447" s="13"/>
      <c r="O447" s="13"/>
    </row>
    <row r="448" spans="7:15" ht="16" x14ac:dyDescent="0.2">
      <c r="G448" s="13"/>
      <c r="I448" s="56"/>
      <c r="K448" s="13"/>
      <c r="M448" s="13"/>
      <c r="O448" s="13"/>
    </row>
    <row r="449" spans="7:15" ht="16" x14ac:dyDescent="0.2">
      <c r="G449" s="13"/>
      <c r="I449" s="56"/>
      <c r="K449" s="13"/>
      <c r="M449" s="13"/>
      <c r="O449" s="13"/>
    </row>
    <row r="450" spans="7:15" ht="16" x14ac:dyDescent="0.2">
      <c r="G450" s="13"/>
      <c r="I450" s="56"/>
      <c r="K450" s="13"/>
      <c r="M450" s="13"/>
      <c r="O450" s="13"/>
    </row>
    <row r="451" spans="7:15" ht="16" x14ac:dyDescent="0.2">
      <c r="G451" s="13"/>
      <c r="I451" s="56"/>
      <c r="K451" s="13"/>
      <c r="M451" s="13"/>
      <c r="O451" s="13"/>
    </row>
    <row r="452" spans="7:15" ht="16" x14ac:dyDescent="0.2">
      <c r="G452" s="13"/>
      <c r="I452" s="56"/>
      <c r="K452" s="13"/>
      <c r="M452" s="13"/>
      <c r="O452" s="13"/>
    </row>
    <row r="453" spans="7:15" ht="16" x14ac:dyDescent="0.2">
      <c r="G453" s="13"/>
      <c r="I453" s="56"/>
      <c r="K453" s="13"/>
      <c r="M453" s="13"/>
      <c r="O453" s="13"/>
    </row>
    <row r="454" spans="7:15" ht="16" x14ac:dyDescent="0.2">
      <c r="G454" s="13"/>
      <c r="I454" s="56"/>
      <c r="K454" s="13"/>
      <c r="M454" s="13"/>
      <c r="O454" s="13"/>
    </row>
    <row r="455" spans="7:15" ht="16" x14ac:dyDescent="0.2">
      <c r="G455" s="13"/>
      <c r="I455" s="56"/>
      <c r="K455" s="13"/>
      <c r="M455" s="13"/>
      <c r="O455" s="13"/>
    </row>
    <row r="456" spans="7:15" ht="16" x14ac:dyDescent="0.2">
      <c r="G456" s="13"/>
      <c r="I456" s="56"/>
      <c r="K456" s="13"/>
      <c r="M456" s="13"/>
      <c r="O456" s="13"/>
    </row>
    <row r="457" spans="7:15" ht="16" x14ac:dyDescent="0.2">
      <c r="G457" s="13"/>
      <c r="I457" s="56"/>
      <c r="K457" s="13"/>
      <c r="M457" s="13"/>
      <c r="O457" s="13"/>
    </row>
    <row r="458" spans="7:15" ht="16" x14ac:dyDescent="0.2">
      <c r="G458" s="13"/>
      <c r="I458" s="56"/>
      <c r="K458" s="13"/>
      <c r="M458" s="13"/>
      <c r="O458" s="13"/>
    </row>
    <row r="459" spans="7:15" ht="16" x14ac:dyDescent="0.2">
      <c r="G459" s="13"/>
      <c r="I459" s="56"/>
      <c r="K459" s="13"/>
      <c r="M459" s="13"/>
      <c r="O459" s="13"/>
    </row>
    <row r="460" spans="7:15" ht="16" x14ac:dyDescent="0.2">
      <c r="G460" s="13"/>
      <c r="I460" s="56"/>
      <c r="K460" s="13"/>
      <c r="M460" s="13"/>
      <c r="O460" s="13"/>
    </row>
    <row r="461" spans="7:15" ht="16" x14ac:dyDescent="0.2">
      <c r="G461" s="13"/>
      <c r="I461" s="56"/>
      <c r="K461" s="13"/>
      <c r="M461" s="13"/>
      <c r="O461" s="13"/>
    </row>
    <row r="462" spans="7:15" ht="16" x14ac:dyDescent="0.2">
      <c r="G462" s="13"/>
      <c r="I462" s="56"/>
      <c r="K462" s="13"/>
      <c r="M462" s="13"/>
      <c r="O462" s="13"/>
    </row>
    <row r="463" spans="7:15" ht="16" x14ac:dyDescent="0.2">
      <c r="G463" s="13"/>
      <c r="I463" s="56"/>
      <c r="K463" s="13"/>
      <c r="M463" s="13"/>
      <c r="O463" s="13"/>
    </row>
    <row r="464" spans="7:15" ht="16" x14ac:dyDescent="0.2">
      <c r="G464" s="13"/>
      <c r="I464" s="56"/>
      <c r="K464" s="13"/>
      <c r="M464" s="13"/>
      <c r="O464" s="13"/>
    </row>
    <row r="465" spans="7:15" ht="16" x14ac:dyDescent="0.2">
      <c r="G465" s="13"/>
      <c r="I465" s="56"/>
      <c r="K465" s="13"/>
      <c r="M465" s="13"/>
      <c r="O465" s="13"/>
    </row>
    <row r="466" spans="7:15" ht="16" x14ac:dyDescent="0.2">
      <c r="G466" s="13"/>
      <c r="I466" s="56"/>
      <c r="K466" s="13"/>
      <c r="M466" s="13"/>
      <c r="O466" s="13"/>
    </row>
    <row r="467" spans="7:15" ht="16" x14ac:dyDescent="0.2">
      <c r="G467" s="13"/>
      <c r="I467" s="56"/>
      <c r="K467" s="13"/>
      <c r="M467" s="13"/>
      <c r="O467" s="13"/>
    </row>
    <row r="468" spans="7:15" ht="16" x14ac:dyDescent="0.2">
      <c r="G468" s="13"/>
      <c r="I468" s="56"/>
      <c r="K468" s="13"/>
      <c r="M468" s="13"/>
      <c r="O468" s="13"/>
    </row>
    <row r="469" spans="7:15" ht="16" x14ac:dyDescent="0.2">
      <c r="G469" s="13"/>
      <c r="I469" s="56"/>
      <c r="K469" s="13"/>
      <c r="M469" s="13"/>
      <c r="O469" s="13"/>
    </row>
    <row r="470" spans="7:15" ht="16" x14ac:dyDescent="0.2">
      <c r="G470" s="13"/>
      <c r="I470" s="56"/>
      <c r="K470" s="13"/>
      <c r="M470" s="13"/>
      <c r="O470" s="13"/>
    </row>
    <row r="471" spans="7:15" ht="16" x14ac:dyDescent="0.2">
      <c r="G471" s="13"/>
      <c r="I471" s="56"/>
      <c r="K471" s="13"/>
      <c r="M471" s="13"/>
      <c r="O471" s="13"/>
    </row>
    <row r="472" spans="7:15" ht="16" x14ac:dyDescent="0.2">
      <c r="G472" s="13"/>
      <c r="I472" s="56"/>
      <c r="K472" s="13"/>
      <c r="M472" s="13"/>
      <c r="O472" s="13"/>
    </row>
    <row r="473" spans="7:15" ht="16" x14ac:dyDescent="0.2">
      <c r="G473" s="13"/>
      <c r="I473" s="56"/>
      <c r="K473" s="13"/>
      <c r="M473" s="13"/>
      <c r="O473" s="13"/>
    </row>
    <row r="474" spans="7:15" ht="16" x14ac:dyDescent="0.2">
      <c r="G474" s="13"/>
      <c r="I474" s="56"/>
      <c r="K474" s="13"/>
      <c r="M474" s="13"/>
      <c r="O474" s="13"/>
    </row>
    <row r="475" spans="7:15" ht="16" x14ac:dyDescent="0.2">
      <c r="G475" s="13"/>
      <c r="I475" s="56"/>
      <c r="K475" s="13"/>
      <c r="M475" s="13"/>
      <c r="O475" s="13"/>
    </row>
    <row r="476" spans="7:15" ht="16" x14ac:dyDescent="0.2">
      <c r="G476" s="13"/>
      <c r="I476" s="56"/>
      <c r="K476" s="13"/>
      <c r="M476" s="13"/>
      <c r="O476" s="13"/>
    </row>
    <row r="477" spans="7:15" ht="16" x14ac:dyDescent="0.2">
      <c r="G477" s="13"/>
      <c r="I477" s="56"/>
      <c r="K477" s="13"/>
      <c r="M477" s="13"/>
      <c r="O477" s="13"/>
    </row>
    <row r="478" spans="7:15" ht="16" x14ac:dyDescent="0.2">
      <c r="G478" s="13"/>
      <c r="I478" s="56"/>
      <c r="K478" s="13"/>
      <c r="M478" s="13"/>
      <c r="O478" s="13"/>
    </row>
    <row r="479" spans="7:15" ht="16" x14ac:dyDescent="0.2">
      <c r="G479" s="13"/>
      <c r="I479" s="56"/>
      <c r="K479" s="13"/>
      <c r="M479" s="13"/>
      <c r="O479" s="13"/>
    </row>
    <row r="480" spans="7:15" ht="16" x14ac:dyDescent="0.2">
      <c r="G480" s="13"/>
      <c r="I480" s="56"/>
      <c r="K480" s="13"/>
      <c r="M480" s="13"/>
      <c r="O480" s="13"/>
    </row>
    <row r="481" spans="7:15" ht="16" x14ac:dyDescent="0.2">
      <c r="G481" s="13"/>
      <c r="I481" s="56"/>
      <c r="K481" s="13"/>
      <c r="M481" s="13"/>
      <c r="O481" s="13"/>
    </row>
    <row r="482" spans="7:15" ht="16" x14ac:dyDescent="0.2">
      <c r="G482" s="13"/>
      <c r="I482" s="56"/>
      <c r="K482" s="13"/>
      <c r="M482" s="13"/>
      <c r="O482" s="13"/>
    </row>
    <row r="483" spans="7:15" ht="16" x14ac:dyDescent="0.2">
      <c r="G483" s="13"/>
      <c r="I483" s="56"/>
      <c r="K483" s="13"/>
      <c r="M483" s="13"/>
      <c r="O483" s="13"/>
    </row>
    <row r="484" spans="7:15" ht="16" x14ac:dyDescent="0.2">
      <c r="G484" s="13"/>
      <c r="I484" s="56"/>
      <c r="K484" s="13"/>
      <c r="M484" s="13"/>
      <c r="O484" s="13"/>
    </row>
    <row r="485" spans="7:15" ht="16" x14ac:dyDescent="0.2">
      <c r="G485" s="13"/>
      <c r="I485" s="56"/>
      <c r="K485" s="13"/>
      <c r="M485" s="13"/>
      <c r="O485" s="13"/>
    </row>
    <row r="486" spans="7:15" ht="16" x14ac:dyDescent="0.2">
      <c r="G486" s="13"/>
      <c r="I486" s="56"/>
      <c r="K486" s="13"/>
      <c r="M486" s="13"/>
      <c r="O486" s="13"/>
    </row>
    <row r="487" spans="7:15" ht="16" x14ac:dyDescent="0.2">
      <c r="G487" s="13"/>
      <c r="I487" s="56"/>
      <c r="K487" s="13"/>
      <c r="M487" s="13"/>
      <c r="O487" s="13"/>
    </row>
    <row r="488" spans="7:15" ht="16" x14ac:dyDescent="0.2">
      <c r="G488" s="13"/>
      <c r="I488" s="56"/>
      <c r="K488" s="13"/>
      <c r="M488" s="13"/>
      <c r="O488" s="13"/>
    </row>
    <row r="489" spans="7:15" ht="16" x14ac:dyDescent="0.2">
      <c r="G489" s="13"/>
      <c r="I489" s="56"/>
      <c r="K489" s="13"/>
      <c r="M489" s="13"/>
      <c r="O489" s="13"/>
    </row>
    <row r="490" spans="7:15" ht="16" x14ac:dyDescent="0.2">
      <c r="G490" s="13"/>
      <c r="I490" s="56"/>
      <c r="K490" s="13"/>
      <c r="M490" s="13"/>
      <c r="O490" s="13"/>
    </row>
    <row r="491" spans="7:15" ht="16" x14ac:dyDescent="0.2">
      <c r="G491" s="13"/>
      <c r="I491" s="56"/>
      <c r="K491" s="13"/>
      <c r="M491" s="13"/>
      <c r="O491" s="13"/>
    </row>
    <row r="492" spans="7:15" ht="16" x14ac:dyDescent="0.2">
      <c r="G492" s="13"/>
      <c r="I492" s="56"/>
      <c r="K492" s="13"/>
      <c r="M492" s="13"/>
      <c r="O492" s="13"/>
    </row>
    <row r="493" spans="7:15" ht="16" x14ac:dyDescent="0.2">
      <c r="G493" s="13"/>
      <c r="I493" s="56"/>
      <c r="K493" s="13"/>
      <c r="M493" s="13"/>
      <c r="O493" s="13"/>
    </row>
    <row r="494" spans="7:15" ht="16" x14ac:dyDescent="0.2">
      <c r="G494" s="13"/>
      <c r="I494" s="56"/>
      <c r="K494" s="13"/>
      <c r="M494" s="13"/>
      <c r="O494" s="13"/>
    </row>
    <row r="495" spans="7:15" ht="16" x14ac:dyDescent="0.2">
      <c r="G495" s="13"/>
      <c r="I495" s="56"/>
      <c r="K495" s="13"/>
      <c r="M495" s="13"/>
      <c r="O495" s="13"/>
    </row>
    <row r="496" spans="7:15" ht="16" x14ac:dyDescent="0.2">
      <c r="G496" s="13"/>
      <c r="I496" s="56"/>
      <c r="K496" s="13"/>
      <c r="M496" s="13"/>
      <c r="O496" s="13"/>
    </row>
    <row r="497" spans="7:15" ht="16" x14ac:dyDescent="0.2">
      <c r="G497" s="13"/>
      <c r="I497" s="56"/>
      <c r="K497" s="13"/>
      <c r="M497" s="13"/>
      <c r="O497" s="13"/>
    </row>
    <row r="498" spans="7:15" ht="16" x14ac:dyDescent="0.2">
      <c r="G498" s="13"/>
      <c r="I498" s="56"/>
      <c r="K498" s="13"/>
      <c r="M498" s="13"/>
      <c r="O498" s="13"/>
    </row>
    <row r="499" spans="7:15" ht="16" x14ac:dyDescent="0.2">
      <c r="G499" s="13"/>
      <c r="I499" s="56"/>
      <c r="K499" s="13"/>
      <c r="M499" s="13"/>
      <c r="O499" s="13"/>
    </row>
    <row r="500" spans="7:15" ht="16" x14ac:dyDescent="0.2">
      <c r="G500" s="13"/>
      <c r="I500" s="56"/>
      <c r="K500" s="13"/>
      <c r="M500" s="13"/>
      <c r="O500" s="13"/>
    </row>
    <row r="501" spans="7:15" ht="16" x14ac:dyDescent="0.2">
      <c r="G501" s="13"/>
      <c r="I501" s="56"/>
      <c r="K501" s="13"/>
      <c r="M501" s="13"/>
      <c r="O501" s="13"/>
    </row>
    <row r="502" spans="7:15" ht="16" x14ac:dyDescent="0.2">
      <c r="G502" s="13"/>
      <c r="I502" s="56"/>
      <c r="K502" s="13"/>
      <c r="M502" s="13"/>
      <c r="O502" s="13"/>
    </row>
    <row r="503" spans="7:15" ht="16" x14ac:dyDescent="0.2">
      <c r="G503" s="13"/>
      <c r="I503" s="56"/>
      <c r="K503" s="13"/>
      <c r="M503" s="13"/>
      <c r="O503" s="13"/>
    </row>
    <row r="504" spans="7:15" ht="16" x14ac:dyDescent="0.2">
      <c r="G504" s="13"/>
      <c r="I504" s="56"/>
      <c r="K504" s="13"/>
      <c r="M504" s="13"/>
      <c r="O504" s="13"/>
    </row>
    <row r="505" spans="7:15" ht="16" x14ac:dyDescent="0.2">
      <c r="G505" s="13"/>
      <c r="I505" s="56"/>
      <c r="K505" s="13"/>
      <c r="M505" s="13"/>
      <c r="O505" s="13"/>
    </row>
    <row r="506" spans="7:15" ht="16" x14ac:dyDescent="0.2">
      <c r="G506" s="13"/>
      <c r="I506" s="56"/>
      <c r="K506" s="13"/>
      <c r="M506" s="13"/>
      <c r="O506" s="13"/>
    </row>
    <row r="507" spans="7:15" ht="16" x14ac:dyDescent="0.2">
      <c r="G507" s="13"/>
      <c r="I507" s="56"/>
      <c r="K507" s="13"/>
      <c r="M507" s="13"/>
      <c r="O507" s="13"/>
    </row>
    <row r="508" spans="7:15" ht="16" x14ac:dyDescent="0.2">
      <c r="G508" s="13"/>
      <c r="I508" s="56"/>
      <c r="K508" s="13"/>
      <c r="M508" s="13"/>
      <c r="O508" s="13"/>
    </row>
    <row r="509" spans="7:15" ht="16" x14ac:dyDescent="0.2">
      <c r="G509" s="13"/>
      <c r="I509" s="56"/>
      <c r="K509" s="13"/>
      <c r="M509" s="13"/>
      <c r="O509" s="13"/>
    </row>
    <row r="510" spans="7:15" ht="16" x14ac:dyDescent="0.2">
      <c r="G510" s="13"/>
      <c r="I510" s="56"/>
      <c r="K510" s="13"/>
      <c r="M510" s="13"/>
      <c r="O510" s="13"/>
    </row>
    <row r="511" spans="7:15" ht="16" x14ac:dyDescent="0.2">
      <c r="G511" s="13"/>
      <c r="I511" s="56"/>
      <c r="K511" s="13"/>
      <c r="M511" s="13"/>
      <c r="O511" s="13"/>
    </row>
    <row r="512" spans="7:15" ht="16" x14ac:dyDescent="0.2">
      <c r="G512" s="13"/>
      <c r="I512" s="56"/>
      <c r="K512" s="13"/>
      <c r="M512" s="13"/>
      <c r="O512" s="13"/>
    </row>
    <row r="513" spans="7:15" ht="16" x14ac:dyDescent="0.2">
      <c r="G513" s="13"/>
      <c r="I513" s="56"/>
      <c r="K513" s="13"/>
      <c r="M513" s="13"/>
      <c r="O513" s="13"/>
    </row>
    <row r="514" spans="7:15" ht="16" x14ac:dyDescent="0.2">
      <c r="G514" s="13"/>
      <c r="I514" s="56"/>
      <c r="K514" s="13"/>
      <c r="M514" s="13"/>
      <c r="O514" s="13"/>
    </row>
    <row r="515" spans="7:15" ht="16" x14ac:dyDescent="0.2">
      <c r="G515" s="13"/>
      <c r="I515" s="56"/>
      <c r="K515" s="13"/>
      <c r="M515" s="13"/>
      <c r="O515" s="13"/>
    </row>
    <row r="516" spans="7:15" ht="16" x14ac:dyDescent="0.2">
      <c r="G516" s="13"/>
      <c r="I516" s="56"/>
      <c r="K516" s="13"/>
      <c r="M516" s="13"/>
      <c r="O516" s="13"/>
    </row>
    <row r="517" spans="7:15" ht="16" x14ac:dyDescent="0.2">
      <c r="G517" s="13"/>
      <c r="I517" s="56"/>
      <c r="K517" s="13"/>
      <c r="M517" s="13"/>
      <c r="O517" s="13"/>
    </row>
    <row r="518" spans="7:15" ht="16" x14ac:dyDescent="0.2">
      <c r="G518" s="13"/>
      <c r="I518" s="56"/>
      <c r="K518" s="13"/>
      <c r="M518" s="13"/>
      <c r="O518" s="13"/>
    </row>
    <row r="519" spans="7:15" ht="16" x14ac:dyDescent="0.2">
      <c r="G519" s="13"/>
      <c r="I519" s="56"/>
      <c r="K519" s="13"/>
      <c r="M519" s="13"/>
      <c r="O519" s="13"/>
    </row>
    <row r="520" spans="7:15" ht="16" x14ac:dyDescent="0.2">
      <c r="G520" s="13"/>
      <c r="I520" s="56"/>
      <c r="K520" s="13"/>
      <c r="M520" s="13"/>
      <c r="O520" s="13"/>
    </row>
    <row r="521" spans="7:15" ht="16" x14ac:dyDescent="0.2">
      <c r="G521" s="13"/>
      <c r="I521" s="56"/>
      <c r="K521" s="13"/>
      <c r="M521" s="13"/>
      <c r="O521" s="13"/>
    </row>
    <row r="522" spans="7:15" ht="16" x14ac:dyDescent="0.2">
      <c r="G522" s="13"/>
      <c r="I522" s="56"/>
      <c r="K522" s="13"/>
      <c r="M522" s="13"/>
      <c r="O522" s="13"/>
    </row>
    <row r="523" spans="7:15" ht="16" x14ac:dyDescent="0.2">
      <c r="G523" s="13"/>
      <c r="I523" s="56"/>
      <c r="K523" s="13"/>
      <c r="M523" s="13"/>
      <c r="O523" s="13"/>
    </row>
    <row r="524" spans="7:15" ht="16" x14ac:dyDescent="0.2">
      <c r="G524" s="13"/>
      <c r="I524" s="56"/>
      <c r="K524" s="13"/>
      <c r="M524" s="13"/>
      <c r="O524" s="13"/>
    </row>
    <row r="525" spans="7:15" ht="16" x14ac:dyDescent="0.2">
      <c r="G525" s="13"/>
      <c r="I525" s="56"/>
      <c r="K525" s="13"/>
      <c r="M525" s="13"/>
      <c r="O525" s="13"/>
    </row>
    <row r="526" spans="7:15" ht="16" x14ac:dyDescent="0.2">
      <c r="G526" s="13"/>
      <c r="I526" s="56"/>
      <c r="K526" s="13"/>
      <c r="M526" s="13"/>
      <c r="O526" s="13"/>
    </row>
    <row r="527" spans="7:15" ht="16" x14ac:dyDescent="0.2">
      <c r="G527" s="13"/>
      <c r="I527" s="56"/>
      <c r="K527" s="13"/>
      <c r="M527" s="13"/>
      <c r="O527" s="13"/>
    </row>
    <row r="528" spans="7:15" ht="16" x14ac:dyDescent="0.2">
      <c r="G528" s="13"/>
      <c r="I528" s="56"/>
      <c r="K528" s="13"/>
      <c r="M528" s="13"/>
      <c r="O528" s="13"/>
    </row>
    <row r="529" spans="7:15" ht="16" x14ac:dyDescent="0.2">
      <c r="G529" s="13"/>
      <c r="I529" s="56"/>
      <c r="K529" s="13"/>
      <c r="M529" s="13"/>
      <c r="O529" s="13"/>
    </row>
    <row r="530" spans="7:15" ht="16" x14ac:dyDescent="0.2">
      <c r="G530" s="13"/>
      <c r="I530" s="56"/>
      <c r="K530" s="13"/>
      <c r="M530" s="13"/>
      <c r="O530" s="13"/>
    </row>
    <row r="531" spans="7:15" ht="16" x14ac:dyDescent="0.2">
      <c r="G531" s="13"/>
      <c r="I531" s="56"/>
      <c r="K531" s="13"/>
      <c r="M531" s="13"/>
      <c r="O531" s="13"/>
    </row>
    <row r="532" spans="7:15" ht="16" x14ac:dyDescent="0.2">
      <c r="G532" s="13"/>
      <c r="I532" s="56"/>
      <c r="K532" s="13"/>
      <c r="M532" s="13"/>
      <c r="O532" s="13"/>
    </row>
    <row r="533" spans="7:15" ht="16" x14ac:dyDescent="0.2">
      <c r="G533" s="13"/>
      <c r="I533" s="56"/>
      <c r="K533" s="13"/>
      <c r="M533" s="13"/>
      <c r="O533" s="13"/>
    </row>
    <row r="534" spans="7:15" ht="16" x14ac:dyDescent="0.2">
      <c r="G534" s="13"/>
      <c r="I534" s="56"/>
      <c r="K534" s="13"/>
      <c r="M534" s="13"/>
      <c r="O534" s="13"/>
    </row>
    <row r="535" spans="7:15" ht="16" x14ac:dyDescent="0.2">
      <c r="G535" s="13"/>
      <c r="I535" s="56"/>
      <c r="K535" s="13"/>
      <c r="M535" s="13"/>
      <c r="O535" s="13"/>
    </row>
    <row r="536" spans="7:15" ht="16" x14ac:dyDescent="0.2">
      <c r="G536" s="13"/>
      <c r="I536" s="56"/>
      <c r="K536" s="13"/>
      <c r="M536" s="13"/>
      <c r="O536" s="13"/>
    </row>
    <row r="537" spans="7:15" ht="16" x14ac:dyDescent="0.2">
      <c r="G537" s="13"/>
      <c r="I537" s="56"/>
      <c r="K537" s="13"/>
      <c r="M537" s="13"/>
      <c r="O537" s="13"/>
    </row>
    <row r="538" spans="7:15" ht="16" x14ac:dyDescent="0.2">
      <c r="G538" s="13"/>
      <c r="I538" s="56"/>
      <c r="K538" s="13"/>
      <c r="M538" s="13"/>
      <c r="O538" s="13"/>
    </row>
    <row r="539" spans="7:15" ht="16" x14ac:dyDescent="0.2">
      <c r="G539" s="13"/>
      <c r="I539" s="56"/>
      <c r="K539" s="13"/>
      <c r="M539" s="13"/>
      <c r="O539" s="13"/>
    </row>
    <row r="540" spans="7:15" ht="16" x14ac:dyDescent="0.2">
      <c r="G540" s="13"/>
      <c r="I540" s="56"/>
      <c r="K540" s="13"/>
      <c r="M540" s="13"/>
      <c r="O540" s="13"/>
    </row>
    <row r="541" spans="7:15" ht="16" x14ac:dyDescent="0.2">
      <c r="G541" s="13"/>
      <c r="I541" s="56"/>
      <c r="K541" s="13"/>
      <c r="M541" s="13"/>
      <c r="O541" s="13"/>
    </row>
    <row r="542" spans="7:15" ht="16" x14ac:dyDescent="0.2">
      <c r="G542" s="13"/>
      <c r="I542" s="56"/>
      <c r="K542" s="13"/>
      <c r="M542" s="13"/>
      <c r="O542" s="13"/>
    </row>
    <row r="543" spans="7:15" ht="16" x14ac:dyDescent="0.2">
      <c r="G543" s="13"/>
      <c r="I543" s="56"/>
      <c r="K543" s="13"/>
      <c r="M543" s="13"/>
      <c r="O543" s="13"/>
    </row>
    <row r="544" spans="7:15" ht="16" x14ac:dyDescent="0.2">
      <c r="G544" s="13"/>
      <c r="I544" s="56"/>
      <c r="K544" s="13"/>
      <c r="M544" s="13"/>
      <c r="O544" s="13"/>
    </row>
    <row r="545" spans="7:15" ht="16" x14ac:dyDescent="0.2">
      <c r="G545" s="13"/>
      <c r="I545" s="56"/>
      <c r="K545" s="13"/>
      <c r="M545" s="13"/>
      <c r="O545" s="13"/>
    </row>
    <row r="546" spans="7:15" ht="16" x14ac:dyDescent="0.2">
      <c r="G546" s="13"/>
      <c r="I546" s="56"/>
      <c r="K546" s="13"/>
      <c r="M546" s="13"/>
      <c r="O546" s="13"/>
    </row>
    <row r="547" spans="7:15" ht="16" x14ac:dyDescent="0.2">
      <c r="G547" s="13"/>
      <c r="I547" s="56"/>
      <c r="K547" s="13"/>
      <c r="M547" s="13"/>
      <c r="O547" s="13"/>
    </row>
    <row r="548" spans="7:15" ht="16" x14ac:dyDescent="0.2">
      <c r="G548" s="13"/>
      <c r="I548" s="56"/>
      <c r="K548" s="13"/>
      <c r="M548" s="13"/>
      <c r="O548" s="13"/>
    </row>
    <row r="549" spans="7:15" ht="16" x14ac:dyDescent="0.2">
      <c r="G549" s="13"/>
      <c r="I549" s="56"/>
      <c r="K549" s="13"/>
      <c r="M549" s="13"/>
      <c r="O549" s="13"/>
    </row>
    <row r="550" spans="7:15" ht="16" x14ac:dyDescent="0.2">
      <c r="G550" s="13"/>
      <c r="I550" s="56"/>
      <c r="K550" s="13"/>
      <c r="M550" s="13"/>
      <c r="O550" s="13"/>
    </row>
    <row r="551" spans="7:15" ht="16" x14ac:dyDescent="0.2">
      <c r="G551" s="13"/>
      <c r="I551" s="56"/>
      <c r="K551" s="13"/>
      <c r="M551" s="13"/>
      <c r="O551" s="13"/>
    </row>
    <row r="552" spans="7:15" ht="16" x14ac:dyDescent="0.2">
      <c r="G552" s="13"/>
      <c r="I552" s="56"/>
      <c r="K552" s="13"/>
      <c r="M552" s="13"/>
      <c r="O552" s="13"/>
    </row>
    <row r="553" spans="7:15" ht="16" x14ac:dyDescent="0.2">
      <c r="G553" s="13"/>
      <c r="I553" s="56"/>
      <c r="K553" s="13"/>
      <c r="M553" s="13"/>
      <c r="O553" s="13"/>
    </row>
    <row r="554" spans="7:15" ht="16" x14ac:dyDescent="0.2">
      <c r="G554" s="13"/>
      <c r="I554" s="56"/>
      <c r="K554" s="13"/>
      <c r="M554" s="13"/>
      <c r="O554" s="13"/>
    </row>
    <row r="555" spans="7:15" ht="16" x14ac:dyDescent="0.2">
      <c r="G555" s="13"/>
      <c r="I555" s="56"/>
      <c r="K555" s="13"/>
      <c r="M555" s="13"/>
      <c r="O555" s="13"/>
    </row>
    <row r="556" spans="7:15" ht="16" x14ac:dyDescent="0.2">
      <c r="G556" s="13"/>
      <c r="I556" s="56"/>
      <c r="K556" s="13"/>
      <c r="M556" s="13"/>
      <c r="O556" s="13"/>
    </row>
    <row r="557" spans="7:15" ht="16" x14ac:dyDescent="0.2">
      <c r="G557" s="13"/>
      <c r="I557" s="56"/>
      <c r="K557" s="13"/>
      <c r="M557" s="13"/>
      <c r="O557" s="13"/>
    </row>
    <row r="558" spans="7:15" ht="16" x14ac:dyDescent="0.2">
      <c r="G558" s="13"/>
      <c r="I558" s="56"/>
      <c r="K558" s="13"/>
      <c r="M558" s="13"/>
      <c r="O558" s="13"/>
    </row>
    <row r="559" spans="7:15" ht="16" x14ac:dyDescent="0.2">
      <c r="G559" s="13"/>
      <c r="I559" s="56"/>
      <c r="K559" s="13"/>
      <c r="M559" s="13"/>
      <c r="O559" s="13"/>
    </row>
    <row r="560" spans="7:15" ht="16" x14ac:dyDescent="0.2">
      <c r="G560" s="13"/>
      <c r="I560" s="56"/>
      <c r="K560" s="13"/>
      <c r="M560" s="13"/>
      <c r="O560" s="13"/>
    </row>
    <row r="561" spans="7:15" ht="16" x14ac:dyDescent="0.2">
      <c r="G561" s="13"/>
      <c r="I561" s="56"/>
      <c r="K561" s="13"/>
      <c r="M561" s="13"/>
      <c r="O561" s="13"/>
    </row>
    <row r="562" spans="7:15" ht="16" x14ac:dyDescent="0.2">
      <c r="G562" s="13"/>
      <c r="I562" s="56"/>
      <c r="K562" s="13"/>
      <c r="M562" s="13"/>
      <c r="O562" s="13"/>
    </row>
    <row r="563" spans="7:15" ht="16" x14ac:dyDescent="0.2">
      <c r="G563" s="13"/>
      <c r="I563" s="56"/>
      <c r="K563" s="13"/>
      <c r="M563" s="13"/>
      <c r="O563" s="13"/>
    </row>
    <row r="564" spans="7:15" ht="16" x14ac:dyDescent="0.2">
      <c r="G564" s="13"/>
      <c r="I564" s="56"/>
      <c r="K564" s="13"/>
      <c r="M564" s="13"/>
      <c r="O564" s="13"/>
    </row>
    <row r="565" spans="7:15" ht="16" x14ac:dyDescent="0.2">
      <c r="G565" s="13"/>
      <c r="I565" s="56"/>
      <c r="K565" s="13"/>
      <c r="M565" s="13"/>
      <c r="O565" s="13"/>
    </row>
    <row r="566" spans="7:15" ht="16" x14ac:dyDescent="0.2">
      <c r="G566" s="13"/>
      <c r="I566" s="56"/>
      <c r="K566" s="13"/>
      <c r="M566" s="13"/>
      <c r="O566" s="13"/>
    </row>
    <row r="567" spans="7:15" ht="16" x14ac:dyDescent="0.2">
      <c r="G567" s="13"/>
      <c r="I567" s="56"/>
      <c r="K567" s="13"/>
      <c r="M567" s="13"/>
      <c r="O567" s="13"/>
    </row>
    <row r="568" spans="7:15" ht="16" x14ac:dyDescent="0.2">
      <c r="G568" s="13"/>
      <c r="I568" s="56"/>
      <c r="K568" s="13"/>
      <c r="M568" s="13"/>
      <c r="O568" s="13"/>
    </row>
    <row r="569" spans="7:15" ht="16" x14ac:dyDescent="0.2">
      <c r="G569" s="13"/>
      <c r="I569" s="56"/>
      <c r="K569" s="13"/>
      <c r="M569" s="13"/>
      <c r="O569" s="13"/>
    </row>
    <row r="570" spans="7:15" ht="16" x14ac:dyDescent="0.2">
      <c r="G570" s="13"/>
      <c r="I570" s="56"/>
      <c r="K570" s="13"/>
      <c r="M570" s="13"/>
      <c r="O570" s="13"/>
    </row>
    <row r="571" spans="7:15" ht="16" x14ac:dyDescent="0.2">
      <c r="G571" s="13"/>
      <c r="I571" s="56"/>
      <c r="K571" s="13"/>
      <c r="M571" s="13"/>
      <c r="O571" s="13"/>
    </row>
    <row r="572" spans="7:15" ht="16" x14ac:dyDescent="0.2">
      <c r="G572" s="13"/>
      <c r="I572" s="56"/>
      <c r="K572" s="13"/>
      <c r="M572" s="13"/>
      <c r="O572" s="13"/>
    </row>
    <row r="573" spans="7:15" ht="16" x14ac:dyDescent="0.2">
      <c r="G573" s="13"/>
      <c r="I573" s="56"/>
      <c r="K573" s="13"/>
      <c r="M573" s="13"/>
      <c r="O573" s="13"/>
    </row>
    <row r="574" spans="7:15" ht="16" x14ac:dyDescent="0.2">
      <c r="G574" s="13"/>
      <c r="I574" s="56"/>
      <c r="K574" s="13"/>
      <c r="M574" s="13"/>
      <c r="O574" s="13"/>
    </row>
    <row r="575" spans="7:15" ht="16" x14ac:dyDescent="0.2">
      <c r="G575" s="13"/>
      <c r="I575" s="56"/>
      <c r="K575" s="13"/>
      <c r="M575" s="13"/>
      <c r="O575" s="13"/>
    </row>
    <row r="576" spans="7:15" ht="16" x14ac:dyDescent="0.2">
      <c r="G576" s="13"/>
      <c r="I576" s="56"/>
      <c r="K576" s="13"/>
      <c r="M576" s="13"/>
      <c r="O576" s="13"/>
    </row>
    <row r="577" spans="7:15" ht="16" x14ac:dyDescent="0.2">
      <c r="G577" s="13"/>
      <c r="I577" s="56"/>
      <c r="K577" s="13"/>
      <c r="M577" s="13"/>
      <c r="O577" s="13"/>
    </row>
    <row r="578" spans="7:15" ht="16" x14ac:dyDescent="0.2">
      <c r="G578" s="13"/>
      <c r="I578" s="56"/>
      <c r="K578" s="13"/>
      <c r="M578" s="13"/>
      <c r="O578" s="13"/>
    </row>
    <row r="579" spans="7:15" ht="16" x14ac:dyDescent="0.2">
      <c r="G579" s="13"/>
      <c r="I579" s="56"/>
      <c r="K579" s="13"/>
      <c r="M579" s="13"/>
      <c r="O579" s="13"/>
    </row>
    <row r="580" spans="7:15" ht="16" x14ac:dyDescent="0.2">
      <c r="G580" s="13"/>
      <c r="I580" s="56"/>
      <c r="K580" s="13"/>
      <c r="M580" s="13"/>
      <c r="O580" s="13"/>
    </row>
    <row r="581" spans="7:15" ht="16" x14ac:dyDescent="0.2">
      <c r="G581" s="13"/>
      <c r="I581" s="56"/>
      <c r="K581" s="13"/>
      <c r="M581" s="13"/>
      <c r="O581" s="13"/>
    </row>
    <row r="582" spans="7:15" ht="16" x14ac:dyDescent="0.2">
      <c r="G582" s="13"/>
      <c r="I582" s="56"/>
      <c r="K582" s="13"/>
      <c r="M582" s="13"/>
      <c r="O582" s="13"/>
    </row>
    <row r="583" spans="7:15" ht="16" x14ac:dyDescent="0.2">
      <c r="G583" s="13"/>
      <c r="I583" s="56"/>
      <c r="K583" s="13"/>
      <c r="M583" s="13"/>
      <c r="O583" s="13"/>
    </row>
    <row r="584" spans="7:15" ht="16" x14ac:dyDescent="0.2">
      <c r="G584" s="13"/>
      <c r="I584" s="56"/>
      <c r="K584" s="13"/>
      <c r="M584" s="13"/>
      <c r="O584" s="13"/>
    </row>
    <row r="585" spans="7:15" ht="16" x14ac:dyDescent="0.2">
      <c r="G585" s="13"/>
      <c r="I585" s="56"/>
      <c r="K585" s="13"/>
      <c r="M585" s="13"/>
      <c r="O585" s="13"/>
    </row>
    <row r="586" spans="7:15" ht="16" x14ac:dyDescent="0.2">
      <c r="G586" s="13"/>
      <c r="I586" s="56"/>
      <c r="K586" s="13"/>
      <c r="M586" s="13"/>
      <c r="O586" s="13"/>
    </row>
    <row r="587" spans="7:15" ht="16" x14ac:dyDescent="0.2">
      <c r="G587" s="13"/>
      <c r="I587" s="56"/>
      <c r="K587" s="13"/>
      <c r="M587" s="13"/>
      <c r="O587" s="13"/>
    </row>
    <row r="588" spans="7:15" ht="16" x14ac:dyDescent="0.2">
      <c r="G588" s="13"/>
      <c r="I588" s="56"/>
      <c r="K588" s="13"/>
      <c r="M588" s="13"/>
      <c r="O588" s="13"/>
    </row>
    <row r="589" spans="7:15" ht="16" x14ac:dyDescent="0.2">
      <c r="G589" s="13"/>
      <c r="I589" s="56"/>
      <c r="K589" s="13"/>
      <c r="M589" s="13"/>
      <c r="O589" s="13"/>
    </row>
    <row r="590" spans="7:15" ht="16" x14ac:dyDescent="0.2">
      <c r="G590" s="13"/>
      <c r="I590" s="56"/>
      <c r="K590" s="13"/>
      <c r="M590" s="13"/>
      <c r="O590" s="13"/>
    </row>
    <row r="591" spans="7:15" ht="16" x14ac:dyDescent="0.2">
      <c r="G591" s="13"/>
      <c r="I591" s="56"/>
      <c r="K591" s="13"/>
      <c r="M591" s="13"/>
      <c r="O591" s="13"/>
    </row>
    <row r="592" spans="7:15" ht="16" x14ac:dyDescent="0.2">
      <c r="G592" s="13"/>
      <c r="I592" s="56"/>
      <c r="K592" s="13"/>
      <c r="M592" s="13"/>
      <c r="O592" s="13"/>
    </row>
    <row r="593" spans="7:15" ht="16" x14ac:dyDescent="0.2">
      <c r="G593" s="13"/>
      <c r="I593" s="56"/>
      <c r="K593" s="13"/>
      <c r="M593" s="13"/>
      <c r="O593" s="13"/>
    </row>
    <row r="594" spans="7:15" ht="16" x14ac:dyDescent="0.2">
      <c r="G594" s="13"/>
      <c r="I594" s="56"/>
      <c r="K594" s="13"/>
      <c r="M594" s="13"/>
      <c r="O594" s="13"/>
    </row>
    <row r="595" spans="7:15" ht="16" x14ac:dyDescent="0.2">
      <c r="G595" s="13"/>
      <c r="I595" s="56"/>
      <c r="K595" s="13"/>
      <c r="M595" s="13"/>
      <c r="O595" s="13"/>
    </row>
    <row r="596" spans="7:15" ht="16" x14ac:dyDescent="0.2">
      <c r="G596" s="13"/>
      <c r="I596" s="56"/>
      <c r="K596" s="13"/>
      <c r="M596" s="13"/>
      <c r="O596" s="13"/>
    </row>
    <row r="597" spans="7:15" ht="16" x14ac:dyDescent="0.2">
      <c r="G597" s="13"/>
      <c r="I597" s="56"/>
      <c r="K597" s="13"/>
      <c r="M597" s="13"/>
      <c r="O597" s="13"/>
    </row>
    <row r="598" spans="7:15" ht="16" x14ac:dyDescent="0.2">
      <c r="G598" s="13"/>
      <c r="I598" s="56"/>
      <c r="K598" s="13"/>
      <c r="M598" s="13"/>
      <c r="O598" s="13"/>
    </row>
    <row r="599" spans="7:15" ht="16" x14ac:dyDescent="0.2">
      <c r="G599" s="13"/>
      <c r="I599" s="56"/>
      <c r="K599" s="13"/>
      <c r="M599" s="13"/>
      <c r="O599" s="13"/>
    </row>
    <row r="600" spans="7:15" ht="16" x14ac:dyDescent="0.2">
      <c r="G600" s="13"/>
      <c r="I600" s="56"/>
      <c r="K600" s="13"/>
      <c r="M600" s="13"/>
      <c r="O600" s="13"/>
    </row>
    <row r="601" spans="7:15" ht="16" x14ac:dyDescent="0.2">
      <c r="G601" s="13"/>
      <c r="I601" s="56"/>
      <c r="K601" s="13"/>
      <c r="M601" s="13"/>
      <c r="O601" s="13"/>
    </row>
    <row r="602" spans="7:15" ht="16" x14ac:dyDescent="0.2">
      <c r="G602" s="13"/>
      <c r="I602" s="56"/>
      <c r="K602" s="13"/>
      <c r="M602" s="13"/>
      <c r="O602" s="13"/>
    </row>
    <row r="603" spans="7:15" ht="16" x14ac:dyDescent="0.2">
      <c r="G603" s="13"/>
      <c r="I603" s="56"/>
      <c r="K603" s="13"/>
      <c r="M603" s="13"/>
      <c r="O603" s="13"/>
    </row>
    <row r="604" spans="7:15" ht="16" x14ac:dyDescent="0.2">
      <c r="G604" s="13"/>
      <c r="I604" s="56"/>
      <c r="K604" s="13"/>
      <c r="M604" s="13"/>
      <c r="O604" s="13"/>
    </row>
    <row r="605" spans="7:15" ht="16" x14ac:dyDescent="0.2">
      <c r="G605" s="13"/>
      <c r="I605" s="56"/>
      <c r="K605" s="13"/>
      <c r="M605" s="13"/>
      <c r="O605" s="13"/>
    </row>
    <row r="606" spans="7:15" ht="16" x14ac:dyDescent="0.2">
      <c r="G606" s="13"/>
      <c r="I606" s="56"/>
      <c r="K606" s="13"/>
      <c r="M606" s="13"/>
      <c r="O606" s="13"/>
    </row>
    <row r="607" spans="7:15" ht="16" x14ac:dyDescent="0.2">
      <c r="G607" s="13"/>
      <c r="I607" s="56"/>
      <c r="K607" s="13"/>
      <c r="M607" s="13"/>
      <c r="O607" s="13"/>
    </row>
    <row r="608" spans="7:15" ht="16" x14ac:dyDescent="0.2">
      <c r="G608" s="13"/>
      <c r="I608" s="56"/>
      <c r="K608" s="13"/>
      <c r="M608" s="13"/>
      <c r="O608" s="13"/>
    </row>
    <row r="609" spans="7:15" ht="16" x14ac:dyDescent="0.2">
      <c r="G609" s="13"/>
      <c r="I609" s="56"/>
      <c r="K609" s="13"/>
      <c r="M609" s="13"/>
      <c r="O609" s="13"/>
    </row>
    <row r="610" spans="7:15" ht="16" x14ac:dyDescent="0.2">
      <c r="G610" s="13"/>
      <c r="I610" s="56"/>
      <c r="K610" s="13"/>
      <c r="M610" s="13"/>
      <c r="O610" s="13"/>
    </row>
    <row r="611" spans="7:15" ht="16" x14ac:dyDescent="0.2">
      <c r="G611" s="13"/>
      <c r="I611" s="56"/>
      <c r="K611" s="13"/>
      <c r="M611" s="13"/>
      <c r="O611" s="13"/>
    </row>
    <row r="612" spans="7:15" ht="16" x14ac:dyDescent="0.2">
      <c r="G612" s="13"/>
      <c r="I612" s="56"/>
      <c r="K612" s="13"/>
      <c r="M612" s="13"/>
      <c r="O612" s="13"/>
    </row>
    <row r="613" spans="7:15" ht="16" x14ac:dyDescent="0.2">
      <c r="G613" s="13"/>
      <c r="I613" s="56"/>
      <c r="K613" s="13"/>
      <c r="M613" s="13"/>
      <c r="O613" s="13"/>
    </row>
    <row r="614" spans="7:15" ht="16" x14ac:dyDescent="0.2">
      <c r="G614" s="13"/>
      <c r="I614" s="56"/>
      <c r="K614" s="13"/>
      <c r="M614" s="13"/>
      <c r="O614" s="13"/>
    </row>
    <row r="615" spans="7:15" ht="16" x14ac:dyDescent="0.2">
      <c r="G615" s="13"/>
      <c r="I615" s="56"/>
      <c r="K615" s="13"/>
      <c r="M615" s="13"/>
      <c r="O615" s="13"/>
    </row>
    <row r="616" spans="7:15" ht="16" x14ac:dyDescent="0.2">
      <c r="G616" s="13"/>
      <c r="I616" s="56"/>
      <c r="K616" s="13"/>
      <c r="M616" s="13"/>
      <c r="O616" s="13"/>
    </row>
    <row r="617" spans="7:15" ht="16" x14ac:dyDescent="0.2">
      <c r="G617" s="13"/>
      <c r="I617" s="56"/>
      <c r="K617" s="13"/>
      <c r="M617" s="13"/>
      <c r="O617" s="13"/>
    </row>
    <row r="618" spans="7:15" ht="16" x14ac:dyDescent="0.2">
      <c r="G618" s="13"/>
      <c r="I618" s="56"/>
      <c r="K618" s="13"/>
      <c r="M618" s="13"/>
      <c r="O618" s="13"/>
    </row>
    <row r="619" spans="7:15" ht="16" x14ac:dyDescent="0.2">
      <c r="G619" s="13"/>
      <c r="I619" s="56"/>
      <c r="K619" s="13"/>
      <c r="M619" s="13"/>
      <c r="O619" s="13"/>
    </row>
    <row r="620" spans="7:15" ht="16" x14ac:dyDescent="0.2">
      <c r="G620" s="13"/>
      <c r="I620" s="56"/>
      <c r="K620" s="13"/>
      <c r="M620" s="13"/>
      <c r="O620" s="13"/>
    </row>
    <row r="621" spans="7:15" ht="16" x14ac:dyDescent="0.2">
      <c r="G621" s="13"/>
      <c r="I621" s="56"/>
      <c r="K621" s="13"/>
      <c r="M621" s="13"/>
      <c r="O621" s="13"/>
    </row>
    <row r="622" spans="7:15" ht="16" x14ac:dyDescent="0.2">
      <c r="G622" s="13"/>
      <c r="I622" s="56"/>
      <c r="K622" s="13"/>
      <c r="M622" s="13"/>
      <c r="O622" s="13"/>
    </row>
    <row r="623" spans="7:15" ht="16" x14ac:dyDescent="0.2">
      <c r="G623" s="13"/>
      <c r="I623" s="56"/>
      <c r="K623" s="13"/>
      <c r="M623" s="13"/>
      <c r="O623" s="13"/>
    </row>
    <row r="624" spans="7:15" ht="16" x14ac:dyDescent="0.2">
      <c r="G624" s="13"/>
      <c r="I624" s="56"/>
      <c r="K624" s="13"/>
      <c r="M624" s="13"/>
      <c r="O624" s="13"/>
    </row>
    <row r="625" spans="7:15" ht="16" x14ac:dyDescent="0.2">
      <c r="G625" s="13"/>
      <c r="I625" s="56"/>
      <c r="K625" s="13"/>
      <c r="M625" s="13"/>
      <c r="O625" s="13"/>
    </row>
    <row r="626" spans="7:15" ht="16" x14ac:dyDescent="0.2">
      <c r="G626" s="13"/>
      <c r="I626" s="56"/>
      <c r="K626" s="13"/>
      <c r="M626" s="13"/>
      <c r="O626" s="13"/>
    </row>
    <row r="627" spans="7:15" ht="16" x14ac:dyDescent="0.2">
      <c r="G627" s="13"/>
      <c r="I627" s="56"/>
      <c r="K627" s="13"/>
      <c r="M627" s="13"/>
      <c r="O627" s="13"/>
    </row>
    <row r="628" spans="7:15" ht="16" x14ac:dyDescent="0.2">
      <c r="G628" s="13"/>
      <c r="I628" s="56"/>
      <c r="K628" s="13"/>
      <c r="M628" s="13"/>
      <c r="O628" s="13"/>
    </row>
    <row r="629" spans="7:15" ht="16" x14ac:dyDescent="0.2">
      <c r="G629" s="13"/>
      <c r="I629" s="56"/>
      <c r="K629" s="13"/>
      <c r="M629" s="13"/>
      <c r="O629" s="13"/>
    </row>
    <row r="630" spans="7:15" ht="16" x14ac:dyDescent="0.2">
      <c r="G630" s="13"/>
      <c r="I630" s="56"/>
      <c r="K630" s="13"/>
      <c r="M630" s="13"/>
      <c r="O630" s="13"/>
    </row>
    <row r="631" spans="7:15" ht="16" x14ac:dyDescent="0.2">
      <c r="G631" s="13"/>
      <c r="I631" s="56"/>
      <c r="K631" s="13"/>
      <c r="M631" s="13"/>
      <c r="O631" s="13"/>
    </row>
    <row r="632" spans="7:15" ht="16" x14ac:dyDescent="0.2">
      <c r="G632" s="13"/>
      <c r="I632" s="56"/>
      <c r="K632" s="13"/>
      <c r="M632" s="13"/>
      <c r="O632" s="13"/>
    </row>
    <row r="633" spans="7:15" ht="16" x14ac:dyDescent="0.2">
      <c r="G633" s="13"/>
      <c r="I633" s="56"/>
      <c r="K633" s="13"/>
      <c r="M633" s="13"/>
      <c r="O633" s="13"/>
    </row>
    <row r="634" spans="7:15" ht="16" x14ac:dyDescent="0.2">
      <c r="G634" s="13"/>
      <c r="I634" s="56"/>
      <c r="K634" s="13"/>
      <c r="M634" s="13"/>
      <c r="O634" s="13"/>
    </row>
    <row r="635" spans="7:15" ht="16" x14ac:dyDescent="0.2">
      <c r="G635" s="13"/>
      <c r="I635" s="56"/>
      <c r="K635" s="13"/>
      <c r="M635" s="13"/>
      <c r="O635" s="13"/>
    </row>
    <row r="636" spans="7:15" ht="16" x14ac:dyDescent="0.2">
      <c r="G636" s="13"/>
      <c r="I636" s="56"/>
      <c r="K636" s="13"/>
      <c r="M636" s="13"/>
      <c r="O636" s="13"/>
    </row>
    <row r="637" spans="7:15" ht="16" x14ac:dyDescent="0.2">
      <c r="G637" s="13"/>
      <c r="I637" s="56"/>
      <c r="K637" s="13"/>
      <c r="M637" s="13"/>
      <c r="O637" s="13"/>
    </row>
    <row r="638" spans="7:15" ht="16" x14ac:dyDescent="0.2">
      <c r="G638" s="13"/>
      <c r="I638" s="56"/>
      <c r="K638" s="13"/>
      <c r="M638" s="13"/>
      <c r="O638" s="13"/>
    </row>
    <row r="639" spans="7:15" ht="16" x14ac:dyDescent="0.2">
      <c r="G639" s="13"/>
      <c r="I639" s="56"/>
      <c r="K639" s="13"/>
      <c r="M639" s="13"/>
      <c r="O639" s="13"/>
    </row>
    <row r="640" spans="7:15" ht="16" x14ac:dyDescent="0.2">
      <c r="G640" s="13"/>
      <c r="I640" s="56"/>
      <c r="K640" s="13"/>
      <c r="M640" s="13"/>
      <c r="O640" s="13"/>
    </row>
    <row r="641" spans="7:15" ht="16" x14ac:dyDescent="0.2">
      <c r="G641" s="13"/>
      <c r="I641" s="56"/>
      <c r="K641" s="13"/>
      <c r="M641" s="13"/>
      <c r="O641" s="13"/>
    </row>
    <row r="642" spans="7:15" ht="16" x14ac:dyDescent="0.2">
      <c r="G642" s="13"/>
      <c r="I642" s="56"/>
      <c r="K642" s="13"/>
      <c r="M642" s="13"/>
      <c r="O642" s="13"/>
    </row>
    <row r="643" spans="7:15" ht="16" x14ac:dyDescent="0.2">
      <c r="G643" s="13"/>
      <c r="I643" s="56"/>
      <c r="K643" s="13"/>
      <c r="M643" s="13"/>
      <c r="O643" s="13"/>
    </row>
    <row r="644" spans="7:15" ht="16" x14ac:dyDescent="0.2">
      <c r="G644" s="13"/>
      <c r="I644" s="56"/>
      <c r="K644" s="13"/>
      <c r="M644" s="13"/>
      <c r="O644" s="13"/>
    </row>
    <row r="645" spans="7:15" ht="16" x14ac:dyDescent="0.2">
      <c r="G645" s="13"/>
      <c r="I645" s="56"/>
      <c r="K645" s="13"/>
      <c r="M645" s="13"/>
      <c r="O645" s="13"/>
    </row>
    <row r="646" spans="7:15" ht="16" x14ac:dyDescent="0.2">
      <c r="G646" s="13"/>
      <c r="I646" s="56"/>
      <c r="K646" s="13"/>
      <c r="M646" s="13"/>
      <c r="O646" s="13"/>
    </row>
    <row r="647" spans="7:15" ht="16" x14ac:dyDescent="0.2">
      <c r="G647" s="13"/>
      <c r="I647" s="56"/>
      <c r="K647" s="13"/>
      <c r="M647" s="13"/>
      <c r="O647" s="13"/>
    </row>
    <row r="648" spans="7:15" ht="16" x14ac:dyDescent="0.2">
      <c r="G648" s="13"/>
      <c r="I648" s="56"/>
      <c r="K648" s="13"/>
      <c r="M648" s="13"/>
      <c r="O648" s="13"/>
    </row>
    <row r="649" spans="7:15" ht="16" x14ac:dyDescent="0.2">
      <c r="G649" s="13"/>
      <c r="I649" s="56"/>
      <c r="K649" s="13"/>
      <c r="M649" s="13"/>
      <c r="O649" s="13"/>
    </row>
    <row r="650" spans="7:15" ht="16" x14ac:dyDescent="0.2">
      <c r="G650" s="13"/>
      <c r="I650" s="56"/>
      <c r="K650" s="13"/>
      <c r="M650" s="13"/>
      <c r="O650" s="13"/>
    </row>
    <row r="651" spans="7:15" ht="16" x14ac:dyDescent="0.2">
      <c r="G651" s="13"/>
      <c r="I651" s="56"/>
      <c r="K651" s="13"/>
      <c r="M651" s="13"/>
      <c r="O651" s="13"/>
    </row>
    <row r="652" spans="7:15" ht="16" x14ac:dyDescent="0.2">
      <c r="G652" s="13"/>
      <c r="I652" s="56"/>
      <c r="K652" s="13"/>
      <c r="M652" s="13"/>
      <c r="O652" s="13"/>
    </row>
    <row r="653" spans="7:15" ht="16" x14ac:dyDescent="0.2">
      <c r="G653" s="13"/>
      <c r="I653" s="56"/>
      <c r="K653" s="13"/>
      <c r="M653" s="13"/>
      <c r="O653" s="13"/>
    </row>
    <row r="654" spans="7:15" ht="16" x14ac:dyDescent="0.2">
      <c r="G654" s="13"/>
      <c r="I654" s="56"/>
      <c r="K654" s="13"/>
      <c r="M654" s="13"/>
      <c r="O654" s="13"/>
    </row>
    <row r="655" spans="7:15" ht="16" x14ac:dyDescent="0.2">
      <c r="G655" s="13"/>
      <c r="I655" s="56"/>
      <c r="K655" s="13"/>
      <c r="M655" s="13"/>
      <c r="O655" s="13"/>
    </row>
    <row r="656" spans="7:15" ht="16" x14ac:dyDescent="0.2">
      <c r="G656" s="13"/>
      <c r="I656" s="56"/>
      <c r="K656" s="13"/>
      <c r="M656" s="13"/>
      <c r="O656" s="13"/>
    </row>
    <row r="657" spans="7:15" ht="16" x14ac:dyDescent="0.2">
      <c r="G657" s="13"/>
      <c r="I657" s="56"/>
      <c r="K657" s="13"/>
      <c r="M657" s="13"/>
      <c r="O657" s="13"/>
    </row>
    <row r="658" spans="7:15" ht="16" x14ac:dyDescent="0.2">
      <c r="G658" s="13"/>
      <c r="I658" s="56"/>
      <c r="K658" s="13"/>
      <c r="M658" s="13"/>
      <c r="O658" s="13"/>
    </row>
    <row r="659" spans="7:15" ht="16" x14ac:dyDescent="0.2">
      <c r="G659" s="13"/>
      <c r="I659" s="56"/>
      <c r="K659" s="13"/>
      <c r="M659" s="13"/>
      <c r="O659" s="13"/>
    </row>
    <row r="660" spans="7:15" ht="16" x14ac:dyDescent="0.2">
      <c r="G660" s="13"/>
      <c r="I660" s="56"/>
      <c r="K660" s="13"/>
      <c r="M660" s="13"/>
      <c r="O660" s="13"/>
    </row>
    <row r="661" spans="7:15" ht="16" x14ac:dyDescent="0.2">
      <c r="G661" s="13"/>
      <c r="I661" s="56"/>
      <c r="K661" s="13"/>
      <c r="M661" s="13"/>
      <c r="O661" s="13"/>
    </row>
    <row r="662" spans="7:15" ht="16" x14ac:dyDescent="0.2">
      <c r="G662" s="13"/>
      <c r="I662" s="56"/>
      <c r="K662" s="13"/>
      <c r="M662" s="13"/>
      <c r="O662" s="13"/>
    </row>
    <row r="663" spans="7:15" ht="16" x14ac:dyDescent="0.2">
      <c r="G663" s="13"/>
      <c r="I663" s="56"/>
      <c r="K663" s="13"/>
      <c r="M663" s="13"/>
      <c r="O663" s="13"/>
    </row>
    <row r="664" spans="7:15" ht="16" x14ac:dyDescent="0.2">
      <c r="G664" s="13"/>
      <c r="I664" s="56"/>
      <c r="K664" s="13"/>
      <c r="M664" s="13"/>
      <c r="O664" s="13"/>
    </row>
    <row r="665" spans="7:15" ht="16" x14ac:dyDescent="0.2">
      <c r="G665" s="13"/>
      <c r="I665" s="56"/>
      <c r="K665" s="13"/>
      <c r="M665" s="13"/>
      <c r="O665" s="13"/>
    </row>
    <row r="666" spans="7:15" ht="16" x14ac:dyDescent="0.2">
      <c r="G666" s="13"/>
      <c r="I666" s="56"/>
      <c r="K666" s="13"/>
      <c r="M666" s="13"/>
      <c r="O666" s="13"/>
    </row>
    <row r="667" spans="7:15" ht="16" x14ac:dyDescent="0.2">
      <c r="G667" s="13"/>
      <c r="I667" s="56"/>
      <c r="K667" s="13"/>
      <c r="M667" s="13"/>
      <c r="O667" s="13"/>
    </row>
    <row r="668" spans="7:15" ht="16" x14ac:dyDescent="0.2">
      <c r="G668" s="13"/>
      <c r="I668" s="56"/>
      <c r="K668" s="13"/>
      <c r="M668" s="13"/>
      <c r="O668" s="13"/>
    </row>
    <row r="669" spans="7:15" ht="16" x14ac:dyDescent="0.2">
      <c r="G669" s="13"/>
      <c r="I669" s="56"/>
      <c r="K669" s="13"/>
      <c r="M669" s="13"/>
      <c r="O669" s="13"/>
    </row>
    <row r="670" spans="7:15" ht="16" x14ac:dyDescent="0.2">
      <c r="G670" s="13"/>
      <c r="I670" s="56"/>
      <c r="K670" s="13"/>
      <c r="M670" s="13"/>
      <c r="O670" s="13"/>
    </row>
    <row r="671" spans="7:15" ht="16" x14ac:dyDescent="0.2">
      <c r="G671" s="13"/>
      <c r="I671" s="56"/>
      <c r="K671" s="13"/>
      <c r="M671" s="13"/>
      <c r="O671" s="13"/>
    </row>
    <row r="672" spans="7:15" ht="16" x14ac:dyDescent="0.2">
      <c r="G672" s="13"/>
      <c r="I672" s="56"/>
      <c r="K672" s="13"/>
      <c r="M672" s="13"/>
      <c r="O672" s="13"/>
    </row>
    <row r="673" spans="7:15" ht="16" x14ac:dyDescent="0.2">
      <c r="G673" s="13"/>
      <c r="I673" s="56"/>
      <c r="K673" s="13"/>
      <c r="M673" s="13"/>
      <c r="O673" s="13"/>
    </row>
    <row r="674" spans="7:15" ht="16" x14ac:dyDescent="0.2">
      <c r="G674" s="13"/>
      <c r="I674" s="56"/>
      <c r="K674" s="13"/>
      <c r="M674" s="13"/>
      <c r="O674" s="13"/>
    </row>
    <row r="675" spans="7:15" ht="16" x14ac:dyDescent="0.2">
      <c r="G675" s="13"/>
      <c r="I675" s="56"/>
      <c r="K675" s="13"/>
      <c r="M675" s="13"/>
      <c r="O675" s="13"/>
    </row>
    <row r="676" spans="7:15" ht="16" x14ac:dyDescent="0.2">
      <c r="G676" s="13"/>
      <c r="I676" s="56"/>
      <c r="K676" s="13"/>
      <c r="M676" s="13"/>
      <c r="O676" s="13"/>
    </row>
    <row r="677" spans="7:15" ht="16" x14ac:dyDescent="0.2">
      <c r="G677" s="13"/>
      <c r="I677" s="56"/>
      <c r="K677" s="13"/>
      <c r="M677" s="13"/>
      <c r="O677" s="13"/>
    </row>
    <row r="678" spans="7:15" ht="16" x14ac:dyDescent="0.2">
      <c r="G678" s="13"/>
      <c r="I678" s="56"/>
      <c r="K678" s="13"/>
      <c r="M678" s="13"/>
      <c r="O678" s="13"/>
    </row>
    <row r="679" spans="7:15" ht="16" x14ac:dyDescent="0.2">
      <c r="G679" s="13"/>
      <c r="I679" s="56"/>
      <c r="K679" s="13"/>
      <c r="M679" s="13"/>
      <c r="O679" s="13"/>
    </row>
    <row r="680" spans="7:15" ht="16" x14ac:dyDescent="0.2">
      <c r="G680" s="13"/>
      <c r="I680" s="56"/>
      <c r="K680" s="13"/>
      <c r="M680" s="13"/>
      <c r="O680" s="13"/>
    </row>
    <row r="681" spans="7:15" ht="16" x14ac:dyDescent="0.2">
      <c r="G681" s="13"/>
      <c r="I681" s="56"/>
      <c r="K681" s="13"/>
      <c r="M681" s="13"/>
      <c r="O681" s="13"/>
    </row>
    <row r="682" spans="7:15" ht="16" x14ac:dyDescent="0.2">
      <c r="G682" s="13"/>
      <c r="I682" s="56"/>
      <c r="K682" s="13"/>
      <c r="M682" s="13"/>
      <c r="O682" s="13"/>
    </row>
    <row r="683" spans="7:15" ht="16" x14ac:dyDescent="0.2">
      <c r="G683" s="13"/>
      <c r="I683" s="56"/>
      <c r="K683" s="13"/>
      <c r="M683" s="13"/>
      <c r="O683" s="13"/>
    </row>
    <row r="684" spans="7:15" ht="16" x14ac:dyDescent="0.2">
      <c r="G684" s="13"/>
      <c r="I684" s="56"/>
      <c r="K684" s="13"/>
      <c r="M684" s="13"/>
      <c r="O684" s="13"/>
    </row>
    <row r="685" spans="7:15" ht="16" x14ac:dyDescent="0.2">
      <c r="G685" s="13"/>
      <c r="I685" s="56"/>
      <c r="K685" s="13"/>
      <c r="M685" s="13"/>
      <c r="O685" s="13"/>
    </row>
    <row r="686" spans="7:15" ht="16" x14ac:dyDescent="0.2">
      <c r="G686" s="13"/>
      <c r="I686" s="56"/>
      <c r="K686" s="13"/>
      <c r="M686" s="13"/>
      <c r="O686" s="13"/>
    </row>
    <row r="687" spans="7:15" ht="16" x14ac:dyDescent="0.2">
      <c r="G687" s="13"/>
      <c r="I687" s="56"/>
      <c r="K687" s="13"/>
      <c r="M687" s="13"/>
      <c r="O687" s="13"/>
    </row>
    <row r="688" spans="7:15" ht="16" x14ac:dyDescent="0.2">
      <c r="G688" s="13"/>
      <c r="I688" s="56"/>
      <c r="K688" s="13"/>
      <c r="M688" s="13"/>
      <c r="O688" s="13"/>
    </row>
    <row r="689" spans="7:15" ht="16" x14ac:dyDescent="0.2">
      <c r="G689" s="13"/>
      <c r="I689" s="56"/>
      <c r="K689" s="13"/>
      <c r="M689" s="13"/>
      <c r="O689" s="13"/>
    </row>
    <row r="690" spans="7:15" ht="16" x14ac:dyDescent="0.2">
      <c r="G690" s="13"/>
      <c r="I690" s="56"/>
      <c r="K690" s="13"/>
      <c r="M690" s="13"/>
      <c r="O690" s="13"/>
    </row>
    <row r="691" spans="7:15" ht="16" x14ac:dyDescent="0.2">
      <c r="G691" s="13"/>
      <c r="I691" s="56"/>
      <c r="K691" s="13"/>
      <c r="M691" s="13"/>
      <c r="O691" s="13"/>
    </row>
    <row r="692" spans="7:15" ht="16" x14ac:dyDescent="0.2">
      <c r="G692" s="13"/>
      <c r="I692" s="56"/>
      <c r="K692" s="13"/>
      <c r="M692" s="13"/>
      <c r="O692" s="13"/>
    </row>
    <row r="693" spans="7:15" ht="16" x14ac:dyDescent="0.2">
      <c r="G693" s="13"/>
      <c r="I693" s="56"/>
      <c r="K693" s="13"/>
      <c r="M693" s="13"/>
      <c r="O693" s="13"/>
    </row>
    <row r="694" spans="7:15" ht="16" x14ac:dyDescent="0.2">
      <c r="G694" s="13"/>
      <c r="I694" s="56"/>
      <c r="K694" s="13"/>
      <c r="M694" s="13"/>
      <c r="O694" s="13"/>
    </row>
    <row r="695" spans="7:15" ht="16" x14ac:dyDescent="0.2">
      <c r="G695" s="13"/>
      <c r="I695" s="56"/>
      <c r="K695" s="13"/>
      <c r="M695" s="13"/>
      <c r="O695" s="13"/>
    </row>
    <row r="696" spans="7:15" ht="16" x14ac:dyDescent="0.2">
      <c r="G696" s="13"/>
      <c r="I696" s="56"/>
      <c r="K696" s="13"/>
      <c r="M696" s="13"/>
      <c r="O696" s="13"/>
    </row>
    <row r="697" spans="7:15" ht="16" x14ac:dyDescent="0.2">
      <c r="G697" s="13"/>
      <c r="I697" s="56"/>
      <c r="K697" s="13"/>
      <c r="M697" s="13"/>
      <c r="O697" s="13"/>
    </row>
    <row r="698" spans="7:15" ht="16" x14ac:dyDescent="0.2">
      <c r="G698" s="13"/>
      <c r="I698" s="56"/>
      <c r="K698" s="13"/>
      <c r="M698" s="13"/>
      <c r="O698" s="13"/>
    </row>
    <row r="699" spans="7:15" ht="16" x14ac:dyDescent="0.2">
      <c r="G699" s="13"/>
      <c r="I699" s="56"/>
      <c r="K699" s="13"/>
      <c r="M699" s="13"/>
      <c r="O699" s="13"/>
    </row>
    <row r="700" spans="7:15" ht="16" x14ac:dyDescent="0.2">
      <c r="G700" s="13"/>
      <c r="I700" s="56"/>
      <c r="K700" s="13"/>
      <c r="M700" s="13"/>
      <c r="O700" s="13"/>
    </row>
    <row r="701" spans="7:15" ht="16" x14ac:dyDescent="0.2">
      <c r="G701" s="13"/>
      <c r="I701" s="56"/>
      <c r="K701" s="13"/>
      <c r="M701" s="13"/>
      <c r="O701" s="13"/>
    </row>
    <row r="702" spans="7:15" ht="16" x14ac:dyDescent="0.2">
      <c r="G702" s="13"/>
      <c r="I702" s="56"/>
      <c r="K702" s="13"/>
      <c r="M702" s="13"/>
      <c r="O702" s="13"/>
    </row>
    <row r="703" spans="7:15" ht="16" x14ac:dyDescent="0.2">
      <c r="G703" s="13"/>
      <c r="I703" s="56"/>
      <c r="K703" s="13"/>
      <c r="M703" s="13"/>
      <c r="O703" s="13"/>
    </row>
    <row r="704" spans="7:15" ht="16" x14ac:dyDescent="0.2">
      <c r="G704" s="13"/>
      <c r="I704" s="56"/>
      <c r="K704" s="13"/>
      <c r="M704" s="13"/>
      <c r="O704" s="13"/>
    </row>
    <row r="705" spans="7:15" ht="16" x14ac:dyDescent="0.2">
      <c r="G705" s="13"/>
      <c r="I705" s="56"/>
      <c r="K705" s="13"/>
      <c r="M705" s="13"/>
      <c r="O705" s="13"/>
    </row>
    <row r="706" spans="7:15" ht="16" x14ac:dyDescent="0.2">
      <c r="G706" s="13"/>
      <c r="I706" s="56"/>
      <c r="K706" s="13"/>
      <c r="M706" s="13"/>
      <c r="O706" s="13"/>
    </row>
    <row r="707" spans="7:15" ht="16" x14ac:dyDescent="0.2">
      <c r="G707" s="13"/>
      <c r="I707" s="56"/>
      <c r="K707" s="13"/>
      <c r="M707" s="13"/>
      <c r="O707" s="13"/>
    </row>
    <row r="708" spans="7:15" ht="16" x14ac:dyDescent="0.2">
      <c r="G708" s="13"/>
      <c r="I708" s="56"/>
      <c r="K708" s="13"/>
      <c r="M708" s="13"/>
      <c r="O708" s="13"/>
    </row>
    <row r="709" spans="7:15" ht="16" x14ac:dyDescent="0.2">
      <c r="G709" s="13"/>
      <c r="I709" s="56"/>
      <c r="K709" s="13"/>
      <c r="M709" s="13"/>
      <c r="O709" s="13"/>
    </row>
    <row r="710" spans="7:15" ht="16" x14ac:dyDescent="0.2">
      <c r="G710" s="13"/>
      <c r="I710" s="56"/>
      <c r="K710" s="13"/>
      <c r="M710" s="13"/>
      <c r="O710" s="13"/>
    </row>
    <row r="711" spans="7:15" ht="16" x14ac:dyDescent="0.2">
      <c r="G711" s="13"/>
      <c r="I711" s="56"/>
      <c r="K711" s="13"/>
      <c r="M711" s="13"/>
      <c r="O711" s="13"/>
    </row>
    <row r="712" spans="7:15" ht="16" x14ac:dyDescent="0.2">
      <c r="G712" s="13"/>
      <c r="I712" s="56"/>
      <c r="K712" s="13"/>
      <c r="M712" s="13"/>
      <c r="O712" s="13"/>
    </row>
    <row r="713" spans="7:15" ht="16" x14ac:dyDescent="0.2">
      <c r="G713" s="13"/>
      <c r="I713" s="56"/>
      <c r="K713" s="13"/>
      <c r="M713" s="13"/>
      <c r="O713" s="13"/>
    </row>
    <row r="714" spans="7:15" ht="16" x14ac:dyDescent="0.2">
      <c r="G714" s="13"/>
      <c r="I714" s="56"/>
      <c r="K714" s="13"/>
      <c r="M714" s="13"/>
      <c r="O714" s="13"/>
    </row>
    <row r="715" spans="7:15" ht="16" x14ac:dyDescent="0.2">
      <c r="G715" s="13"/>
      <c r="I715" s="56"/>
      <c r="K715" s="13"/>
      <c r="M715" s="13"/>
      <c r="O715" s="13"/>
    </row>
    <row r="716" spans="7:15" ht="16" x14ac:dyDescent="0.2">
      <c r="G716" s="13"/>
      <c r="I716" s="56"/>
      <c r="K716" s="13"/>
      <c r="M716" s="13"/>
      <c r="O716" s="13"/>
    </row>
    <row r="717" spans="7:15" ht="16" x14ac:dyDescent="0.2">
      <c r="G717" s="13"/>
      <c r="I717" s="56"/>
      <c r="K717" s="13"/>
      <c r="M717" s="13"/>
      <c r="O717" s="13"/>
    </row>
    <row r="718" spans="7:15" ht="16" x14ac:dyDescent="0.2">
      <c r="G718" s="13"/>
      <c r="I718" s="56"/>
      <c r="K718" s="13"/>
      <c r="M718" s="13"/>
      <c r="O718" s="13"/>
    </row>
    <row r="719" spans="7:15" ht="16" x14ac:dyDescent="0.2">
      <c r="G719" s="13"/>
      <c r="I719" s="56"/>
      <c r="K719" s="13"/>
      <c r="M719" s="13"/>
      <c r="O719" s="13"/>
    </row>
    <row r="720" spans="7:15" ht="16" x14ac:dyDescent="0.2">
      <c r="G720" s="13"/>
      <c r="I720" s="56"/>
      <c r="K720" s="13"/>
      <c r="M720" s="13"/>
      <c r="O720" s="13"/>
    </row>
    <row r="721" spans="7:15" ht="16" x14ac:dyDescent="0.2">
      <c r="G721" s="13"/>
      <c r="I721" s="56"/>
      <c r="K721" s="13"/>
      <c r="M721" s="13"/>
      <c r="O721" s="13"/>
    </row>
    <row r="722" spans="7:15" ht="16" x14ac:dyDescent="0.2">
      <c r="G722" s="13"/>
      <c r="I722" s="56"/>
      <c r="K722" s="13"/>
      <c r="M722" s="13"/>
      <c r="O722" s="13"/>
    </row>
    <row r="723" spans="7:15" ht="16" x14ac:dyDescent="0.2">
      <c r="G723" s="13"/>
      <c r="I723" s="56"/>
      <c r="K723" s="13"/>
      <c r="M723" s="13"/>
      <c r="O723" s="13"/>
    </row>
    <row r="724" spans="7:15" ht="16" x14ac:dyDescent="0.2">
      <c r="G724" s="13"/>
      <c r="I724" s="56"/>
      <c r="K724" s="13"/>
      <c r="M724" s="13"/>
      <c r="O724" s="13"/>
    </row>
    <row r="725" spans="7:15" ht="16" x14ac:dyDescent="0.2">
      <c r="G725" s="13"/>
      <c r="I725" s="56"/>
      <c r="K725" s="13"/>
      <c r="M725" s="13"/>
      <c r="O725" s="13"/>
    </row>
    <row r="726" spans="7:15" ht="16" x14ac:dyDescent="0.2">
      <c r="G726" s="13"/>
      <c r="I726" s="56"/>
      <c r="K726" s="13"/>
      <c r="M726" s="13"/>
      <c r="O726" s="13"/>
    </row>
    <row r="727" spans="7:15" ht="16" x14ac:dyDescent="0.2">
      <c r="G727" s="13"/>
      <c r="I727" s="56"/>
      <c r="K727" s="13"/>
      <c r="M727" s="13"/>
      <c r="O727" s="13"/>
    </row>
    <row r="728" spans="7:15" ht="16" x14ac:dyDescent="0.2">
      <c r="G728" s="13"/>
      <c r="I728" s="56"/>
      <c r="K728" s="13"/>
      <c r="M728" s="13"/>
      <c r="O728" s="13"/>
    </row>
    <row r="729" spans="7:15" ht="16" x14ac:dyDescent="0.2">
      <c r="G729" s="13"/>
      <c r="I729" s="56"/>
      <c r="K729" s="13"/>
      <c r="M729" s="13"/>
      <c r="O729" s="13"/>
    </row>
    <row r="730" spans="7:15" ht="16" x14ac:dyDescent="0.2">
      <c r="G730" s="13"/>
      <c r="I730" s="56"/>
      <c r="K730" s="13"/>
      <c r="M730" s="13"/>
      <c r="O730" s="13"/>
    </row>
    <row r="731" spans="7:15" ht="16" x14ac:dyDescent="0.2">
      <c r="G731" s="13"/>
      <c r="I731" s="56"/>
      <c r="K731" s="13"/>
      <c r="M731" s="13"/>
      <c r="O731" s="13"/>
    </row>
    <row r="732" spans="7:15" ht="16" x14ac:dyDescent="0.2">
      <c r="G732" s="13"/>
      <c r="I732" s="56"/>
      <c r="K732" s="13"/>
      <c r="M732" s="13"/>
      <c r="O732" s="13"/>
    </row>
    <row r="733" spans="7:15" ht="16" x14ac:dyDescent="0.2">
      <c r="G733" s="13"/>
      <c r="I733" s="56"/>
      <c r="K733" s="13"/>
      <c r="M733" s="13"/>
      <c r="O733" s="13"/>
    </row>
    <row r="734" spans="7:15" ht="16" x14ac:dyDescent="0.2">
      <c r="G734" s="13"/>
      <c r="I734" s="56"/>
      <c r="K734" s="13"/>
      <c r="M734" s="13"/>
      <c r="O734" s="13"/>
    </row>
    <row r="735" spans="7:15" ht="16" x14ac:dyDescent="0.2">
      <c r="G735" s="13"/>
      <c r="I735" s="56"/>
      <c r="K735" s="13"/>
      <c r="M735" s="13"/>
      <c r="O735" s="13"/>
    </row>
    <row r="736" spans="7:15" ht="16" x14ac:dyDescent="0.2">
      <c r="G736" s="13"/>
      <c r="I736" s="56"/>
      <c r="K736" s="13"/>
      <c r="M736" s="13"/>
      <c r="O736" s="13"/>
    </row>
    <row r="737" spans="7:15" ht="16" x14ac:dyDescent="0.2">
      <c r="G737" s="13"/>
      <c r="I737" s="56"/>
      <c r="K737" s="13"/>
      <c r="M737" s="13"/>
      <c r="O737" s="13"/>
    </row>
    <row r="738" spans="7:15" ht="16" x14ac:dyDescent="0.2">
      <c r="G738" s="13"/>
      <c r="I738" s="56"/>
      <c r="K738" s="13"/>
      <c r="M738" s="13"/>
      <c r="O738" s="13"/>
    </row>
    <row r="739" spans="7:15" ht="16" x14ac:dyDescent="0.2">
      <c r="G739" s="13"/>
      <c r="I739" s="56"/>
      <c r="K739" s="13"/>
      <c r="M739" s="13"/>
      <c r="O739" s="13"/>
    </row>
    <row r="740" spans="7:15" ht="16" x14ac:dyDescent="0.2">
      <c r="G740" s="13"/>
      <c r="I740" s="56"/>
      <c r="K740" s="13"/>
      <c r="M740" s="13"/>
      <c r="O740" s="13"/>
    </row>
    <row r="741" spans="7:15" ht="16" x14ac:dyDescent="0.2">
      <c r="G741" s="13"/>
      <c r="I741" s="56"/>
      <c r="K741" s="13"/>
      <c r="M741" s="13"/>
      <c r="O741" s="13"/>
    </row>
    <row r="742" spans="7:15" ht="16" x14ac:dyDescent="0.2">
      <c r="G742" s="13"/>
      <c r="I742" s="56"/>
      <c r="K742" s="13"/>
      <c r="M742" s="13"/>
      <c r="O742" s="13"/>
    </row>
    <row r="743" spans="7:15" ht="16" x14ac:dyDescent="0.2">
      <c r="G743" s="13"/>
      <c r="I743" s="56"/>
      <c r="K743" s="13"/>
      <c r="M743" s="13"/>
      <c r="O743" s="13"/>
    </row>
    <row r="744" spans="7:15" ht="16" x14ac:dyDescent="0.2">
      <c r="G744" s="13"/>
      <c r="I744" s="56"/>
      <c r="K744" s="13"/>
      <c r="M744" s="13"/>
      <c r="O744" s="13"/>
    </row>
    <row r="745" spans="7:15" ht="16" x14ac:dyDescent="0.2">
      <c r="G745" s="13"/>
      <c r="I745" s="56"/>
      <c r="K745" s="13"/>
      <c r="M745" s="13"/>
      <c r="O745" s="13"/>
    </row>
    <row r="746" spans="7:15" ht="16" x14ac:dyDescent="0.2">
      <c r="G746" s="13"/>
      <c r="I746" s="56"/>
      <c r="K746" s="13"/>
      <c r="M746" s="13"/>
      <c r="O746" s="13"/>
    </row>
    <row r="747" spans="7:15" ht="16" x14ac:dyDescent="0.2">
      <c r="G747" s="13"/>
      <c r="I747" s="56"/>
      <c r="K747" s="13"/>
      <c r="M747" s="13"/>
      <c r="O747" s="13"/>
    </row>
    <row r="748" spans="7:15" ht="16" x14ac:dyDescent="0.2">
      <c r="G748" s="13"/>
      <c r="I748" s="56"/>
      <c r="K748" s="13"/>
      <c r="M748" s="13"/>
      <c r="O748" s="13"/>
    </row>
    <row r="749" spans="7:15" ht="16" x14ac:dyDescent="0.2">
      <c r="G749" s="13"/>
      <c r="I749" s="56"/>
      <c r="K749" s="13"/>
      <c r="M749" s="13"/>
      <c r="O749" s="13"/>
    </row>
    <row r="750" spans="7:15" ht="16" x14ac:dyDescent="0.2">
      <c r="G750" s="13"/>
      <c r="I750" s="56"/>
      <c r="K750" s="13"/>
      <c r="M750" s="13"/>
      <c r="O750" s="13"/>
    </row>
    <row r="751" spans="7:15" ht="16" x14ac:dyDescent="0.2">
      <c r="G751" s="13"/>
      <c r="I751" s="56"/>
      <c r="K751" s="13"/>
      <c r="M751" s="13"/>
      <c r="O751" s="13"/>
    </row>
    <row r="752" spans="7:15" ht="16" x14ac:dyDescent="0.2">
      <c r="G752" s="13"/>
      <c r="I752" s="56"/>
      <c r="K752" s="13"/>
      <c r="M752" s="13"/>
      <c r="O752" s="13"/>
    </row>
    <row r="753" spans="7:15" ht="16" x14ac:dyDescent="0.2">
      <c r="G753" s="13"/>
      <c r="I753" s="56"/>
      <c r="K753" s="13"/>
      <c r="M753" s="13"/>
      <c r="O753" s="13"/>
    </row>
    <row r="754" spans="7:15" ht="16" x14ac:dyDescent="0.2">
      <c r="G754" s="13"/>
      <c r="I754" s="56"/>
      <c r="K754" s="13"/>
      <c r="M754" s="13"/>
      <c r="O754" s="13"/>
    </row>
    <row r="755" spans="7:15" ht="16" x14ac:dyDescent="0.2">
      <c r="G755" s="13"/>
      <c r="I755" s="56"/>
      <c r="K755" s="13"/>
      <c r="M755" s="13"/>
      <c r="O755" s="13"/>
    </row>
    <row r="756" spans="7:15" ht="16" x14ac:dyDescent="0.2">
      <c r="G756" s="13"/>
      <c r="I756" s="56"/>
      <c r="K756" s="13"/>
      <c r="M756" s="13"/>
      <c r="O756" s="13"/>
    </row>
    <row r="757" spans="7:15" ht="16" x14ac:dyDescent="0.2">
      <c r="G757" s="13"/>
      <c r="I757" s="56"/>
      <c r="K757" s="13"/>
      <c r="M757" s="13"/>
      <c r="O757" s="13"/>
    </row>
    <row r="758" spans="7:15" ht="16" x14ac:dyDescent="0.2">
      <c r="G758" s="13"/>
      <c r="I758" s="56"/>
      <c r="K758" s="13"/>
      <c r="M758" s="13"/>
      <c r="O758" s="13"/>
    </row>
    <row r="759" spans="7:15" ht="16" x14ac:dyDescent="0.2">
      <c r="G759" s="13"/>
      <c r="I759" s="56"/>
      <c r="K759" s="13"/>
      <c r="M759" s="13"/>
      <c r="O759" s="13"/>
    </row>
    <row r="760" spans="7:15" ht="16" x14ac:dyDescent="0.2">
      <c r="G760" s="13"/>
      <c r="I760" s="56"/>
      <c r="K760" s="13"/>
      <c r="M760" s="13"/>
      <c r="O760" s="13"/>
    </row>
    <row r="761" spans="7:15" ht="16" x14ac:dyDescent="0.2">
      <c r="G761" s="13"/>
      <c r="I761" s="56"/>
      <c r="K761" s="13"/>
      <c r="M761" s="13"/>
      <c r="O761" s="13"/>
    </row>
    <row r="762" spans="7:15" ht="16" x14ac:dyDescent="0.2">
      <c r="G762" s="13"/>
      <c r="I762" s="56"/>
      <c r="K762" s="13"/>
      <c r="M762" s="13"/>
      <c r="O762" s="13"/>
    </row>
    <row r="763" spans="7:15" ht="16" x14ac:dyDescent="0.2">
      <c r="G763" s="13"/>
      <c r="I763" s="56"/>
      <c r="K763" s="13"/>
      <c r="M763" s="13"/>
      <c r="O763" s="13"/>
    </row>
    <row r="764" spans="7:15" ht="16" x14ac:dyDescent="0.2">
      <c r="G764" s="13"/>
      <c r="I764" s="56"/>
      <c r="K764" s="13"/>
      <c r="M764" s="13"/>
      <c r="O764" s="13"/>
    </row>
    <row r="765" spans="7:15" ht="16" x14ac:dyDescent="0.2">
      <c r="G765" s="13"/>
      <c r="I765" s="56"/>
      <c r="K765" s="13"/>
      <c r="M765" s="13"/>
      <c r="O765" s="13"/>
    </row>
    <row r="766" spans="7:15" ht="16" x14ac:dyDescent="0.2">
      <c r="G766" s="13"/>
      <c r="I766" s="56"/>
      <c r="K766" s="13"/>
      <c r="M766" s="13"/>
      <c r="O766" s="13"/>
    </row>
    <row r="767" spans="7:15" ht="16" x14ac:dyDescent="0.2">
      <c r="G767" s="13"/>
      <c r="I767" s="56"/>
      <c r="K767" s="13"/>
      <c r="M767" s="13"/>
      <c r="O767" s="13"/>
    </row>
    <row r="768" spans="7:15" ht="16" x14ac:dyDescent="0.2">
      <c r="G768" s="13"/>
      <c r="I768" s="56"/>
      <c r="K768" s="13"/>
      <c r="M768" s="13"/>
      <c r="O768" s="13"/>
    </row>
    <row r="769" spans="7:15" ht="16" x14ac:dyDescent="0.2">
      <c r="G769" s="13"/>
      <c r="I769" s="56"/>
      <c r="K769" s="13"/>
      <c r="M769" s="13"/>
      <c r="O769" s="13"/>
    </row>
    <row r="770" spans="7:15" ht="16" x14ac:dyDescent="0.2">
      <c r="G770" s="13"/>
      <c r="I770" s="56"/>
      <c r="K770" s="13"/>
      <c r="M770" s="13"/>
      <c r="O770" s="13"/>
    </row>
    <row r="771" spans="7:15" ht="16" x14ac:dyDescent="0.2">
      <c r="G771" s="13"/>
      <c r="I771" s="56"/>
      <c r="K771" s="13"/>
      <c r="M771" s="13"/>
      <c r="O771" s="13"/>
    </row>
    <row r="772" spans="7:15" ht="16" x14ac:dyDescent="0.2">
      <c r="G772" s="13"/>
      <c r="I772" s="56"/>
      <c r="K772" s="13"/>
      <c r="M772" s="13"/>
      <c r="O772" s="13"/>
    </row>
    <row r="773" spans="7:15" ht="16" x14ac:dyDescent="0.2">
      <c r="G773" s="13"/>
      <c r="I773" s="56"/>
      <c r="K773" s="13"/>
      <c r="M773" s="13"/>
      <c r="O773" s="13"/>
    </row>
    <row r="774" spans="7:15" ht="16" x14ac:dyDescent="0.2">
      <c r="G774" s="13"/>
      <c r="I774" s="56"/>
      <c r="K774" s="13"/>
      <c r="M774" s="13"/>
      <c r="O774" s="13"/>
    </row>
    <row r="775" spans="7:15" ht="16" x14ac:dyDescent="0.2">
      <c r="G775" s="13"/>
      <c r="I775" s="56"/>
      <c r="K775" s="13"/>
      <c r="M775" s="13"/>
      <c r="O775" s="13"/>
    </row>
    <row r="776" spans="7:15" ht="16" x14ac:dyDescent="0.2">
      <c r="G776" s="13"/>
      <c r="I776" s="56"/>
      <c r="K776" s="13"/>
      <c r="M776" s="13"/>
      <c r="O776" s="13"/>
    </row>
    <row r="777" spans="7:15" ht="16" x14ac:dyDescent="0.2">
      <c r="G777" s="13"/>
      <c r="I777" s="56"/>
      <c r="K777" s="13"/>
      <c r="M777" s="13"/>
      <c r="O777" s="13"/>
    </row>
    <row r="778" spans="7:15" ht="16" x14ac:dyDescent="0.2">
      <c r="G778" s="13"/>
      <c r="I778" s="56"/>
      <c r="K778" s="13"/>
      <c r="M778" s="13"/>
      <c r="O778" s="13"/>
    </row>
    <row r="779" spans="7:15" ht="16" x14ac:dyDescent="0.2">
      <c r="G779" s="13"/>
      <c r="I779" s="56"/>
      <c r="K779" s="13"/>
      <c r="M779" s="13"/>
      <c r="O779" s="13"/>
    </row>
    <row r="780" spans="7:15" ht="16" x14ac:dyDescent="0.2">
      <c r="G780" s="13"/>
      <c r="I780" s="56"/>
      <c r="K780" s="13"/>
      <c r="M780" s="13"/>
      <c r="O780" s="13"/>
    </row>
    <row r="781" spans="7:15" ht="16" x14ac:dyDescent="0.2">
      <c r="G781" s="13"/>
      <c r="I781" s="56"/>
      <c r="K781" s="13"/>
      <c r="M781" s="13"/>
      <c r="O781" s="13"/>
    </row>
    <row r="782" spans="7:15" ht="16" x14ac:dyDescent="0.2">
      <c r="G782" s="13"/>
      <c r="I782" s="56"/>
      <c r="K782" s="13"/>
      <c r="M782" s="13"/>
      <c r="O782" s="13"/>
    </row>
    <row r="783" spans="7:15" ht="16" x14ac:dyDescent="0.2">
      <c r="G783" s="13"/>
      <c r="I783" s="56"/>
      <c r="K783" s="13"/>
      <c r="M783" s="13"/>
      <c r="O783" s="13"/>
    </row>
    <row r="784" spans="7:15" ht="16" x14ac:dyDescent="0.2">
      <c r="G784" s="13"/>
      <c r="I784" s="56"/>
      <c r="K784" s="13"/>
      <c r="M784" s="13"/>
      <c r="O784" s="13"/>
    </row>
    <row r="785" spans="7:15" ht="16" x14ac:dyDescent="0.2">
      <c r="G785" s="13"/>
      <c r="I785" s="56"/>
      <c r="K785" s="13"/>
      <c r="M785" s="13"/>
      <c r="O785" s="13"/>
    </row>
    <row r="786" spans="7:15" ht="16" x14ac:dyDescent="0.2">
      <c r="G786" s="13"/>
      <c r="I786" s="56"/>
      <c r="K786" s="13"/>
      <c r="M786" s="13"/>
      <c r="O786" s="13"/>
    </row>
    <row r="787" spans="7:15" ht="16" x14ac:dyDescent="0.2">
      <c r="G787" s="13"/>
      <c r="I787" s="56"/>
      <c r="K787" s="13"/>
      <c r="M787" s="13"/>
      <c r="O787" s="13"/>
    </row>
    <row r="788" spans="7:15" ht="16" x14ac:dyDescent="0.2">
      <c r="G788" s="13"/>
      <c r="I788" s="56"/>
      <c r="K788" s="13"/>
      <c r="M788" s="13"/>
      <c r="O788" s="13"/>
    </row>
    <row r="789" spans="7:15" ht="16" x14ac:dyDescent="0.2">
      <c r="G789" s="13"/>
      <c r="I789" s="56"/>
      <c r="K789" s="13"/>
      <c r="M789" s="13"/>
      <c r="O789" s="13"/>
    </row>
    <row r="790" spans="7:15" ht="16" x14ac:dyDescent="0.2">
      <c r="G790" s="13"/>
      <c r="I790" s="56"/>
      <c r="K790" s="13"/>
      <c r="M790" s="13"/>
      <c r="O790" s="13"/>
    </row>
    <row r="791" spans="7:15" ht="16" x14ac:dyDescent="0.2">
      <c r="G791" s="13"/>
      <c r="I791" s="56"/>
      <c r="K791" s="13"/>
      <c r="M791" s="13"/>
      <c r="O791" s="13"/>
    </row>
    <row r="792" spans="7:15" ht="16" x14ac:dyDescent="0.2">
      <c r="G792" s="13"/>
      <c r="I792" s="56"/>
      <c r="K792" s="13"/>
      <c r="M792" s="13"/>
      <c r="O792" s="13"/>
    </row>
    <row r="793" spans="7:15" ht="16" x14ac:dyDescent="0.2">
      <c r="G793" s="13"/>
      <c r="I793" s="56"/>
      <c r="K793" s="13"/>
      <c r="M793" s="13"/>
      <c r="O793" s="13"/>
    </row>
    <row r="794" spans="7:15" ht="16" x14ac:dyDescent="0.2">
      <c r="G794" s="13"/>
      <c r="I794" s="56"/>
      <c r="K794" s="13"/>
      <c r="M794" s="13"/>
      <c r="O794" s="13"/>
    </row>
    <row r="795" spans="7:15" ht="16" x14ac:dyDescent="0.2">
      <c r="G795" s="13"/>
      <c r="I795" s="56"/>
      <c r="K795" s="13"/>
      <c r="M795" s="13"/>
      <c r="O795" s="13"/>
    </row>
    <row r="796" spans="7:15" ht="16" x14ac:dyDescent="0.2">
      <c r="G796" s="13"/>
      <c r="I796" s="56"/>
      <c r="K796" s="13"/>
      <c r="M796" s="13"/>
      <c r="O796" s="13"/>
    </row>
    <row r="797" spans="7:15" ht="16" x14ac:dyDescent="0.2">
      <c r="G797" s="13"/>
      <c r="I797" s="56"/>
      <c r="K797" s="13"/>
      <c r="M797" s="13"/>
      <c r="O797" s="13"/>
    </row>
    <row r="798" spans="7:15" ht="16" x14ac:dyDescent="0.2">
      <c r="G798" s="13"/>
      <c r="I798" s="56"/>
      <c r="K798" s="13"/>
      <c r="M798" s="13"/>
      <c r="O798" s="13"/>
    </row>
    <row r="799" spans="7:15" ht="16" x14ac:dyDescent="0.2">
      <c r="G799" s="13"/>
      <c r="I799" s="56"/>
      <c r="K799" s="13"/>
      <c r="M799" s="13"/>
      <c r="O799" s="13"/>
    </row>
    <row r="800" spans="7:15" ht="16" x14ac:dyDescent="0.2">
      <c r="G800" s="13"/>
      <c r="I800" s="56"/>
      <c r="K800" s="13"/>
      <c r="M800" s="13"/>
      <c r="O800" s="13"/>
    </row>
    <row r="801" spans="7:15" ht="16" x14ac:dyDescent="0.2">
      <c r="G801" s="13"/>
      <c r="I801" s="56"/>
      <c r="K801" s="13"/>
      <c r="M801" s="13"/>
      <c r="O801" s="13"/>
    </row>
    <row r="802" spans="7:15" ht="16" x14ac:dyDescent="0.2">
      <c r="G802" s="13"/>
      <c r="I802" s="56"/>
      <c r="K802" s="13"/>
      <c r="M802" s="13"/>
      <c r="O802" s="13"/>
    </row>
    <row r="803" spans="7:15" ht="16" x14ac:dyDescent="0.2">
      <c r="G803" s="13"/>
      <c r="I803" s="56"/>
      <c r="K803" s="13"/>
      <c r="M803" s="13"/>
      <c r="O803" s="13"/>
    </row>
    <row r="804" spans="7:15" ht="16" x14ac:dyDescent="0.2">
      <c r="G804" s="13"/>
      <c r="I804" s="56"/>
      <c r="K804" s="13"/>
      <c r="M804" s="13"/>
      <c r="O804" s="13"/>
    </row>
    <row r="805" spans="7:15" ht="16" x14ac:dyDescent="0.2">
      <c r="G805" s="13"/>
      <c r="I805" s="56"/>
      <c r="K805" s="13"/>
      <c r="M805" s="13"/>
      <c r="O805" s="13"/>
    </row>
    <row r="806" spans="7:15" ht="16" x14ac:dyDescent="0.2">
      <c r="G806" s="13"/>
      <c r="I806" s="56"/>
      <c r="K806" s="13"/>
      <c r="M806" s="13"/>
      <c r="O806" s="13"/>
    </row>
    <row r="807" spans="7:15" ht="16" x14ac:dyDescent="0.2">
      <c r="G807" s="13"/>
      <c r="I807" s="56"/>
      <c r="K807" s="13"/>
      <c r="M807" s="13"/>
      <c r="O807" s="13"/>
    </row>
    <row r="808" spans="7:15" ht="16" x14ac:dyDescent="0.2">
      <c r="G808" s="13"/>
      <c r="I808" s="56"/>
      <c r="K808" s="13"/>
      <c r="M808" s="13"/>
      <c r="O808" s="13"/>
    </row>
    <row r="809" spans="7:15" ht="16" x14ac:dyDescent="0.2">
      <c r="G809" s="13"/>
      <c r="I809" s="56"/>
      <c r="K809" s="13"/>
      <c r="M809" s="13"/>
      <c r="O809" s="13"/>
    </row>
    <row r="810" spans="7:15" ht="16" x14ac:dyDescent="0.2">
      <c r="G810" s="13"/>
      <c r="I810" s="56"/>
      <c r="K810" s="13"/>
      <c r="M810" s="13"/>
      <c r="O810" s="13"/>
    </row>
    <row r="811" spans="7:15" ht="16" x14ac:dyDescent="0.2">
      <c r="G811" s="13"/>
      <c r="I811" s="56"/>
      <c r="K811" s="13"/>
      <c r="M811" s="13"/>
      <c r="O811" s="13"/>
    </row>
    <row r="812" spans="7:15" ht="16" x14ac:dyDescent="0.2">
      <c r="G812" s="13"/>
      <c r="I812" s="56"/>
      <c r="K812" s="13"/>
      <c r="M812" s="13"/>
      <c r="O812" s="13"/>
    </row>
    <row r="813" spans="7:15" ht="16" x14ac:dyDescent="0.2">
      <c r="G813" s="13"/>
      <c r="I813" s="56"/>
      <c r="K813" s="13"/>
      <c r="M813" s="13"/>
      <c r="O813" s="13"/>
    </row>
    <row r="814" spans="7:15" ht="16" x14ac:dyDescent="0.2">
      <c r="G814" s="13"/>
      <c r="I814" s="56"/>
      <c r="K814" s="13"/>
      <c r="M814" s="13"/>
      <c r="O814" s="13"/>
    </row>
    <row r="815" spans="7:15" ht="16" x14ac:dyDescent="0.2">
      <c r="G815" s="13"/>
      <c r="I815" s="56"/>
      <c r="K815" s="13"/>
      <c r="M815" s="13"/>
      <c r="O815" s="13"/>
    </row>
    <row r="816" spans="7:15" ht="16" x14ac:dyDescent="0.2">
      <c r="G816" s="13"/>
      <c r="I816" s="56"/>
      <c r="K816" s="13"/>
      <c r="M816" s="13"/>
      <c r="O816" s="13"/>
    </row>
    <row r="817" spans="7:15" ht="16" x14ac:dyDescent="0.2">
      <c r="G817" s="13"/>
      <c r="I817" s="56"/>
      <c r="K817" s="13"/>
      <c r="M817" s="13"/>
      <c r="O817" s="13"/>
    </row>
    <row r="818" spans="7:15" ht="16" x14ac:dyDescent="0.2">
      <c r="G818" s="13"/>
      <c r="I818" s="56"/>
      <c r="K818" s="13"/>
      <c r="M818" s="13"/>
      <c r="O818" s="13"/>
    </row>
    <row r="819" spans="7:15" ht="16" x14ac:dyDescent="0.2">
      <c r="G819" s="13"/>
      <c r="I819" s="56"/>
      <c r="K819" s="13"/>
      <c r="M819" s="13"/>
      <c r="O819" s="13"/>
    </row>
    <row r="820" spans="7:15" ht="16" x14ac:dyDescent="0.2">
      <c r="G820" s="13"/>
      <c r="I820" s="56"/>
      <c r="K820" s="13"/>
      <c r="M820" s="13"/>
      <c r="O820" s="13"/>
    </row>
    <row r="821" spans="7:15" ht="16" x14ac:dyDescent="0.2">
      <c r="G821" s="13"/>
      <c r="I821" s="56"/>
      <c r="K821" s="13"/>
      <c r="M821" s="13"/>
      <c r="O821" s="13"/>
    </row>
    <row r="822" spans="7:15" ht="16" x14ac:dyDescent="0.2">
      <c r="G822" s="13"/>
      <c r="I822" s="56"/>
      <c r="K822" s="13"/>
      <c r="M822" s="13"/>
      <c r="O822" s="13"/>
    </row>
    <row r="823" spans="7:15" ht="16" x14ac:dyDescent="0.2">
      <c r="G823" s="13"/>
      <c r="I823" s="56"/>
      <c r="K823" s="13"/>
      <c r="M823" s="13"/>
      <c r="O823" s="13"/>
    </row>
    <row r="824" spans="7:15" ht="16" x14ac:dyDescent="0.2">
      <c r="G824" s="13"/>
      <c r="I824" s="56"/>
      <c r="K824" s="13"/>
      <c r="M824" s="13"/>
      <c r="O824" s="13"/>
    </row>
    <row r="825" spans="7:15" ht="16" x14ac:dyDescent="0.2">
      <c r="G825" s="13"/>
      <c r="I825" s="56"/>
      <c r="K825" s="13"/>
      <c r="M825" s="13"/>
      <c r="O825" s="13"/>
    </row>
    <row r="826" spans="7:15" ht="16" x14ac:dyDescent="0.2">
      <c r="G826" s="13"/>
      <c r="I826" s="56"/>
      <c r="K826" s="13"/>
      <c r="M826" s="13"/>
      <c r="O826" s="13"/>
    </row>
    <row r="827" spans="7:15" ht="16" x14ac:dyDescent="0.2">
      <c r="G827" s="13"/>
      <c r="I827" s="56"/>
      <c r="K827" s="13"/>
      <c r="M827" s="13"/>
      <c r="O827" s="13"/>
    </row>
    <row r="828" spans="7:15" ht="16" x14ac:dyDescent="0.2">
      <c r="G828" s="13"/>
      <c r="I828" s="56"/>
      <c r="K828" s="13"/>
      <c r="M828" s="13"/>
      <c r="O828" s="13"/>
    </row>
    <row r="829" spans="7:15" ht="16" x14ac:dyDescent="0.2">
      <c r="G829" s="13"/>
      <c r="I829" s="56"/>
      <c r="K829" s="13"/>
      <c r="M829" s="13"/>
      <c r="O829" s="13"/>
    </row>
    <row r="830" spans="7:15" ht="16" x14ac:dyDescent="0.2">
      <c r="G830" s="13"/>
      <c r="I830" s="56"/>
      <c r="K830" s="13"/>
      <c r="M830" s="13"/>
      <c r="O830" s="13"/>
    </row>
    <row r="831" spans="7:15" ht="16" x14ac:dyDescent="0.2">
      <c r="G831" s="13"/>
      <c r="I831" s="56"/>
      <c r="K831" s="13"/>
      <c r="M831" s="13"/>
      <c r="O831" s="13"/>
    </row>
    <row r="832" spans="7:15" ht="16" x14ac:dyDescent="0.2">
      <c r="G832" s="13"/>
      <c r="I832" s="56"/>
      <c r="K832" s="13"/>
      <c r="M832" s="13"/>
      <c r="O832" s="13"/>
    </row>
    <row r="833" spans="7:15" ht="16" x14ac:dyDescent="0.2">
      <c r="G833" s="13"/>
      <c r="I833" s="56"/>
      <c r="K833" s="13"/>
      <c r="M833" s="13"/>
      <c r="O833" s="13"/>
    </row>
    <row r="834" spans="7:15" ht="16" x14ac:dyDescent="0.2">
      <c r="G834" s="13"/>
      <c r="I834" s="56"/>
      <c r="K834" s="13"/>
      <c r="M834" s="13"/>
      <c r="O834" s="13"/>
    </row>
    <row r="835" spans="7:15" ht="16" x14ac:dyDescent="0.2">
      <c r="G835" s="13"/>
      <c r="I835" s="56"/>
      <c r="K835" s="13"/>
      <c r="M835" s="13"/>
      <c r="O835" s="13"/>
    </row>
    <row r="836" spans="7:15" ht="16" x14ac:dyDescent="0.2">
      <c r="G836" s="13"/>
      <c r="I836" s="56"/>
      <c r="K836" s="13"/>
      <c r="M836" s="13"/>
      <c r="O836" s="13"/>
    </row>
    <row r="837" spans="7:15" ht="16" x14ac:dyDescent="0.2">
      <c r="G837" s="13"/>
      <c r="I837" s="56"/>
      <c r="K837" s="13"/>
      <c r="M837" s="13"/>
      <c r="O837" s="13"/>
    </row>
    <row r="838" spans="7:15" ht="16" x14ac:dyDescent="0.2">
      <c r="G838" s="13"/>
      <c r="I838" s="56"/>
      <c r="K838" s="13"/>
      <c r="M838" s="13"/>
      <c r="O838" s="13"/>
    </row>
    <row r="839" spans="7:15" ht="16" x14ac:dyDescent="0.2">
      <c r="G839" s="13"/>
      <c r="I839" s="56"/>
      <c r="K839" s="13"/>
      <c r="M839" s="13"/>
      <c r="O839" s="13"/>
    </row>
    <row r="840" spans="7:15" ht="16" x14ac:dyDescent="0.2">
      <c r="G840" s="13"/>
      <c r="I840" s="56"/>
      <c r="K840" s="13"/>
      <c r="M840" s="13"/>
      <c r="O840" s="13"/>
    </row>
    <row r="841" spans="7:15" ht="16" x14ac:dyDescent="0.2">
      <c r="G841" s="13"/>
      <c r="I841" s="56"/>
      <c r="K841" s="13"/>
      <c r="M841" s="13"/>
      <c r="O841" s="13"/>
    </row>
    <row r="842" spans="7:15" ht="16" x14ac:dyDescent="0.2">
      <c r="G842" s="13"/>
      <c r="I842" s="56"/>
      <c r="K842" s="13"/>
      <c r="M842" s="13"/>
      <c r="O842" s="13"/>
    </row>
    <row r="843" spans="7:15" ht="16" x14ac:dyDescent="0.2">
      <c r="G843" s="13"/>
      <c r="I843" s="56"/>
      <c r="K843" s="13"/>
      <c r="M843" s="13"/>
      <c r="O843" s="13"/>
    </row>
    <row r="844" spans="7:15" ht="16" x14ac:dyDescent="0.2">
      <c r="G844" s="13"/>
      <c r="I844" s="56"/>
      <c r="K844" s="13"/>
      <c r="M844" s="13"/>
      <c r="O844" s="13"/>
    </row>
    <row r="845" spans="7:15" ht="16" x14ac:dyDescent="0.2">
      <c r="G845" s="13"/>
      <c r="I845" s="56"/>
      <c r="K845" s="13"/>
      <c r="M845" s="13"/>
      <c r="O845" s="13"/>
    </row>
    <row r="846" spans="7:15" ht="16" x14ac:dyDescent="0.2">
      <c r="G846" s="13"/>
      <c r="I846" s="56"/>
      <c r="K846" s="13"/>
      <c r="M846" s="13"/>
      <c r="O846" s="13"/>
    </row>
    <row r="847" spans="7:15" ht="16" x14ac:dyDescent="0.2">
      <c r="G847" s="13"/>
      <c r="I847" s="56"/>
      <c r="K847" s="13"/>
      <c r="M847" s="13"/>
      <c r="O847" s="13"/>
    </row>
    <row r="848" spans="7:15" ht="16" x14ac:dyDescent="0.2">
      <c r="G848" s="13"/>
      <c r="I848" s="56"/>
      <c r="K848" s="13"/>
      <c r="M848" s="13"/>
      <c r="O848" s="13"/>
    </row>
    <row r="849" spans="7:15" ht="16" x14ac:dyDescent="0.2">
      <c r="G849" s="13"/>
      <c r="I849" s="56"/>
      <c r="K849" s="13"/>
      <c r="M849" s="13"/>
      <c r="O849" s="13"/>
    </row>
    <row r="850" spans="7:15" ht="16" x14ac:dyDescent="0.2">
      <c r="G850" s="13"/>
      <c r="I850" s="56"/>
      <c r="K850" s="13"/>
      <c r="M850" s="13"/>
      <c r="O850" s="13"/>
    </row>
    <row r="851" spans="7:15" ht="16" x14ac:dyDescent="0.2">
      <c r="G851" s="13"/>
      <c r="I851" s="56"/>
      <c r="K851" s="13"/>
      <c r="M851" s="13"/>
      <c r="O851" s="13"/>
    </row>
    <row r="852" spans="7:15" ht="16" x14ac:dyDescent="0.2">
      <c r="G852" s="13"/>
      <c r="I852" s="56"/>
      <c r="K852" s="13"/>
      <c r="M852" s="13"/>
      <c r="O852" s="13"/>
    </row>
    <row r="853" spans="7:15" ht="16" x14ac:dyDescent="0.2">
      <c r="G853" s="13"/>
      <c r="I853" s="56"/>
      <c r="K853" s="13"/>
      <c r="M853" s="13"/>
      <c r="O853" s="13"/>
    </row>
    <row r="854" spans="7:15" ht="16" x14ac:dyDescent="0.2">
      <c r="G854" s="13"/>
      <c r="I854" s="56"/>
      <c r="K854" s="13"/>
      <c r="M854" s="13"/>
      <c r="O854" s="13"/>
    </row>
    <row r="855" spans="7:15" ht="16" x14ac:dyDescent="0.2">
      <c r="G855" s="13"/>
      <c r="I855" s="56"/>
      <c r="K855" s="13"/>
      <c r="M855" s="13"/>
      <c r="O855" s="13"/>
    </row>
    <row r="856" spans="7:15" ht="16" x14ac:dyDescent="0.2">
      <c r="G856" s="13"/>
      <c r="I856" s="56"/>
      <c r="K856" s="13"/>
      <c r="M856" s="13"/>
      <c r="O856" s="13"/>
    </row>
    <row r="857" spans="7:15" ht="16" x14ac:dyDescent="0.2">
      <c r="G857" s="13"/>
      <c r="I857" s="56"/>
      <c r="K857" s="13"/>
      <c r="M857" s="13"/>
      <c r="O857" s="13"/>
    </row>
    <row r="858" spans="7:15" ht="16" x14ac:dyDescent="0.2">
      <c r="G858" s="13"/>
      <c r="I858" s="56"/>
      <c r="K858" s="13"/>
      <c r="M858" s="13"/>
      <c r="O858" s="13"/>
    </row>
    <row r="859" spans="7:15" ht="16" x14ac:dyDescent="0.2">
      <c r="G859" s="13"/>
      <c r="I859" s="56"/>
      <c r="K859" s="13"/>
      <c r="M859" s="13"/>
      <c r="O859" s="13"/>
    </row>
    <row r="860" spans="7:15" ht="16" x14ac:dyDescent="0.2">
      <c r="G860" s="13"/>
      <c r="I860" s="56"/>
      <c r="K860" s="13"/>
      <c r="M860" s="13"/>
      <c r="O860" s="13"/>
    </row>
    <row r="861" spans="7:15" ht="16" x14ac:dyDescent="0.2">
      <c r="G861" s="13"/>
      <c r="I861" s="56"/>
      <c r="K861" s="13"/>
      <c r="M861" s="13"/>
      <c r="O861" s="13"/>
    </row>
    <row r="862" spans="7:15" ht="16" x14ac:dyDescent="0.2">
      <c r="G862" s="13"/>
      <c r="I862" s="56"/>
      <c r="K862" s="13"/>
      <c r="M862" s="13"/>
      <c r="O862" s="13"/>
    </row>
    <row r="863" spans="7:15" ht="16" x14ac:dyDescent="0.2">
      <c r="G863" s="13"/>
      <c r="I863" s="56"/>
      <c r="K863" s="13"/>
      <c r="M863" s="13"/>
      <c r="O863" s="13"/>
    </row>
    <row r="864" spans="7:15" ht="16" x14ac:dyDescent="0.2">
      <c r="G864" s="13"/>
      <c r="I864" s="56"/>
      <c r="K864" s="13"/>
      <c r="M864" s="13"/>
      <c r="O864" s="13"/>
    </row>
    <row r="865" spans="7:15" ht="16" x14ac:dyDescent="0.2">
      <c r="G865" s="13"/>
      <c r="I865" s="56"/>
      <c r="K865" s="13"/>
      <c r="M865" s="13"/>
      <c r="O865" s="13"/>
    </row>
    <row r="866" spans="7:15" ht="16" x14ac:dyDescent="0.2">
      <c r="G866" s="13"/>
      <c r="I866" s="56"/>
      <c r="K866" s="13"/>
      <c r="M866" s="13"/>
      <c r="O866" s="13"/>
    </row>
    <row r="867" spans="7:15" ht="16" x14ac:dyDescent="0.2">
      <c r="G867" s="13"/>
      <c r="I867" s="56"/>
      <c r="K867" s="13"/>
      <c r="M867" s="13"/>
      <c r="O867" s="13"/>
    </row>
    <row r="868" spans="7:15" ht="16" x14ac:dyDescent="0.2">
      <c r="G868" s="13"/>
      <c r="I868" s="56"/>
      <c r="K868" s="13"/>
      <c r="M868" s="13"/>
      <c r="O868" s="13"/>
    </row>
    <row r="869" spans="7:15" ht="16" x14ac:dyDescent="0.2">
      <c r="G869" s="13"/>
      <c r="I869" s="56"/>
      <c r="K869" s="13"/>
      <c r="M869" s="13"/>
      <c r="O869" s="13"/>
    </row>
    <row r="870" spans="7:15" ht="16" x14ac:dyDescent="0.2">
      <c r="G870" s="13"/>
      <c r="I870" s="56"/>
      <c r="K870" s="13"/>
      <c r="M870" s="13"/>
      <c r="O870" s="13"/>
    </row>
    <row r="871" spans="7:15" ht="16" x14ac:dyDescent="0.2">
      <c r="G871" s="13"/>
      <c r="I871" s="56"/>
      <c r="K871" s="13"/>
      <c r="M871" s="13"/>
      <c r="O871" s="13"/>
    </row>
    <row r="872" spans="7:15" ht="16" x14ac:dyDescent="0.2">
      <c r="G872" s="13"/>
      <c r="I872" s="56"/>
      <c r="K872" s="13"/>
      <c r="M872" s="13"/>
      <c r="O872" s="13"/>
    </row>
    <row r="873" spans="7:15" ht="16" x14ac:dyDescent="0.2">
      <c r="G873" s="13"/>
      <c r="I873" s="56"/>
      <c r="K873" s="13"/>
      <c r="M873" s="13"/>
      <c r="O873" s="13"/>
    </row>
    <row r="874" spans="7:15" ht="16" x14ac:dyDescent="0.2">
      <c r="G874" s="13"/>
      <c r="I874" s="56"/>
      <c r="K874" s="13"/>
      <c r="M874" s="13"/>
      <c r="O874" s="13"/>
    </row>
    <row r="875" spans="7:15" ht="16" x14ac:dyDescent="0.2">
      <c r="G875" s="13"/>
      <c r="I875" s="56"/>
      <c r="K875" s="13"/>
      <c r="M875" s="13"/>
      <c r="O875" s="13"/>
    </row>
    <row r="876" spans="7:15" ht="16" x14ac:dyDescent="0.2">
      <c r="G876" s="13"/>
      <c r="I876" s="56"/>
      <c r="K876" s="13"/>
      <c r="M876" s="13"/>
      <c r="O876" s="13"/>
    </row>
    <row r="877" spans="7:15" ht="16" x14ac:dyDescent="0.2">
      <c r="G877" s="13"/>
      <c r="I877" s="56"/>
      <c r="K877" s="13"/>
      <c r="M877" s="13"/>
      <c r="O877" s="13"/>
    </row>
    <row r="878" spans="7:15" ht="16" x14ac:dyDescent="0.2">
      <c r="G878" s="13"/>
      <c r="I878" s="56"/>
      <c r="K878" s="13"/>
      <c r="M878" s="13"/>
      <c r="O878" s="13"/>
    </row>
    <row r="879" spans="7:15" ht="16" x14ac:dyDescent="0.2">
      <c r="G879" s="13"/>
      <c r="I879" s="56"/>
      <c r="K879" s="13"/>
      <c r="M879" s="13"/>
      <c r="O879" s="13"/>
    </row>
    <row r="880" spans="7:15" ht="16" x14ac:dyDescent="0.2">
      <c r="G880" s="13"/>
      <c r="I880" s="56"/>
      <c r="K880" s="13"/>
      <c r="M880" s="13"/>
      <c r="O880" s="13"/>
    </row>
    <row r="881" spans="7:15" ht="16" x14ac:dyDescent="0.2">
      <c r="G881" s="13"/>
      <c r="I881" s="56"/>
      <c r="K881" s="13"/>
      <c r="M881" s="13"/>
      <c r="O881" s="13"/>
    </row>
    <row r="882" spans="7:15" ht="16" x14ac:dyDescent="0.2">
      <c r="G882" s="13"/>
      <c r="I882" s="56"/>
      <c r="K882" s="13"/>
      <c r="M882" s="13"/>
      <c r="O882" s="13"/>
    </row>
    <row r="883" spans="7:15" ht="16" x14ac:dyDescent="0.2">
      <c r="G883" s="13"/>
      <c r="I883" s="56"/>
      <c r="K883" s="13"/>
      <c r="M883" s="13"/>
      <c r="O883" s="13"/>
    </row>
    <row r="884" spans="7:15" ht="16" x14ac:dyDescent="0.2">
      <c r="G884" s="13"/>
      <c r="I884" s="56"/>
      <c r="K884" s="13"/>
      <c r="M884" s="13"/>
      <c r="O884" s="13"/>
    </row>
    <row r="885" spans="7:15" ht="16" x14ac:dyDescent="0.2">
      <c r="G885" s="13"/>
      <c r="I885" s="56"/>
      <c r="K885" s="13"/>
      <c r="M885" s="13"/>
      <c r="O885" s="13"/>
    </row>
    <row r="886" spans="7:15" ht="16" x14ac:dyDescent="0.2">
      <c r="G886" s="13"/>
      <c r="I886" s="56"/>
      <c r="K886" s="13"/>
      <c r="M886" s="13"/>
      <c r="O886" s="13"/>
    </row>
    <row r="887" spans="7:15" ht="16" x14ac:dyDescent="0.2">
      <c r="G887" s="13"/>
      <c r="I887" s="56"/>
      <c r="K887" s="13"/>
      <c r="M887" s="13"/>
      <c r="O887" s="13"/>
    </row>
    <row r="888" spans="7:15" ht="16" x14ac:dyDescent="0.2">
      <c r="G888" s="13"/>
      <c r="I888" s="56"/>
      <c r="K888" s="13"/>
      <c r="M888" s="13"/>
      <c r="O888" s="13"/>
    </row>
    <row r="889" spans="7:15" ht="16" x14ac:dyDescent="0.2">
      <c r="G889" s="13"/>
      <c r="I889" s="56"/>
      <c r="K889" s="13"/>
      <c r="M889" s="13"/>
      <c r="O889" s="13"/>
    </row>
    <row r="890" spans="7:15" ht="16" x14ac:dyDescent="0.2">
      <c r="G890" s="13"/>
      <c r="I890" s="56"/>
      <c r="K890" s="13"/>
      <c r="M890" s="13"/>
      <c r="O890" s="13"/>
    </row>
    <row r="891" spans="7:15" ht="16" x14ac:dyDescent="0.2">
      <c r="G891" s="13"/>
      <c r="I891" s="56"/>
      <c r="K891" s="13"/>
      <c r="M891" s="13"/>
      <c r="O891" s="13"/>
    </row>
    <row r="892" spans="7:15" ht="16" x14ac:dyDescent="0.2">
      <c r="G892" s="13"/>
      <c r="I892" s="56"/>
      <c r="K892" s="13"/>
      <c r="M892" s="13"/>
      <c r="O892" s="13"/>
    </row>
    <row r="893" spans="7:15" ht="16" x14ac:dyDescent="0.2">
      <c r="G893" s="13"/>
      <c r="I893" s="56"/>
      <c r="K893" s="13"/>
      <c r="M893" s="13"/>
      <c r="O893" s="13"/>
    </row>
    <row r="894" spans="7:15" ht="16" x14ac:dyDescent="0.2">
      <c r="G894" s="13"/>
      <c r="I894" s="56"/>
      <c r="K894" s="13"/>
      <c r="M894" s="13"/>
      <c r="O894" s="13"/>
    </row>
    <row r="895" spans="7:15" ht="16" x14ac:dyDescent="0.2">
      <c r="G895" s="13"/>
      <c r="I895" s="56"/>
      <c r="K895" s="13"/>
      <c r="M895" s="13"/>
      <c r="O895" s="13"/>
    </row>
    <row r="896" spans="7:15" ht="16" x14ac:dyDescent="0.2">
      <c r="G896" s="13"/>
      <c r="I896" s="56"/>
      <c r="K896" s="13"/>
      <c r="M896" s="13"/>
      <c r="O896" s="13"/>
    </row>
    <row r="897" spans="7:15" ht="16" x14ac:dyDescent="0.2">
      <c r="G897" s="13"/>
      <c r="I897" s="56"/>
      <c r="K897" s="13"/>
      <c r="M897" s="13"/>
      <c r="O897" s="13"/>
    </row>
    <row r="898" spans="7:15" ht="16" x14ac:dyDescent="0.2">
      <c r="G898" s="13"/>
      <c r="I898" s="56"/>
      <c r="K898" s="13"/>
      <c r="M898" s="13"/>
      <c r="O898" s="13"/>
    </row>
    <row r="899" spans="7:15" ht="16" x14ac:dyDescent="0.2">
      <c r="G899" s="13"/>
      <c r="I899" s="56"/>
      <c r="K899" s="13"/>
      <c r="M899" s="13"/>
      <c r="O899" s="13"/>
    </row>
    <row r="900" spans="7:15" ht="16" x14ac:dyDescent="0.2">
      <c r="G900" s="13"/>
      <c r="I900" s="56"/>
      <c r="K900" s="13"/>
      <c r="M900" s="13"/>
      <c r="O900" s="13"/>
    </row>
    <row r="901" spans="7:15" ht="16" x14ac:dyDescent="0.2">
      <c r="G901" s="13"/>
      <c r="I901" s="56"/>
      <c r="K901" s="13"/>
      <c r="M901" s="13"/>
      <c r="O901" s="13"/>
    </row>
    <row r="902" spans="7:15" ht="16" x14ac:dyDescent="0.2">
      <c r="G902" s="13"/>
      <c r="I902" s="56"/>
      <c r="K902" s="13"/>
      <c r="M902" s="13"/>
      <c r="O902" s="13"/>
    </row>
    <row r="903" spans="7:15" ht="16" x14ac:dyDescent="0.2">
      <c r="G903" s="13"/>
      <c r="I903" s="56"/>
      <c r="K903" s="13"/>
      <c r="M903" s="13"/>
      <c r="O903" s="13"/>
    </row>
    <row r="904" spans="7:15" ht="16" x14ac:dyDescent="0.2">
      <c r="G904" s="13"/>
      <c r="I904" s="56"/>
      <c r="K904" s="13"/>
      <c r="M904" s="13"/>
      <c r="O904" s="13"/>
    </row>
    <row r="905" spans="7:15" ht="16" x14ac:dyDescent="0.2">
      <c r="G905" s="13"/>
      <c r="I905" s="56"/>
      <c r="K905" s="13"/>
      <c r="M905" s="13"/>
      <c r="O905" s="13"/>
    </row>
    <row r="906" spans="7:15" ht="16" x14ac:dyDescent="0.2">
      <c r="G906" s="13"/>
      <c r="I906" s="56"/>
      <c r="K906" s="13"/>
      <c r="M906" s="13"/>
      <c r="O906" s="13"/>
    </row>
    <row r="907" spans="7:15" ht="16" x14ac:dyDescent="0.2">
      <c r="G907" s="13"/>
      <c r="I907" s="56"/>
      <c r="K907" s="13"/>
      <c r="M907" s="13"/>
      <c r="O907" s="13"/>
    </row>
    <row r="908" spans="7:15" ht="16" x14ac:dyDescent="0.2">
      <c r="G908" s="13"/>
      <c r="I908" s="56"/>
      <c r="K908" s="13"/>
      <c r="M908" s="13"/>
      <c r="O908" s="13"/>
    </row>
    <row r="909" spans="7:15" ht="16" x14ac:dyDescent="0.2">
      <c r="G909" s="13"/>
      <c r="I909" s="56"/>
      <c r="K909" s="13"/>
      <c r="M909" s="13"/>
      <c r="O909" s="13"/>
    </row>
    <row r="910" spans="7:15" ht="16" x14ac:dyDescent="0.2">
      <c r="G910" s="13"/>
      <c r="I910" s="56"/>
      <c r="K910" s="13"/>
      <c r="M910" s="13"/>
      <c r="O910" s="13"/>
    </row>
    <row r="911" spans="7:15" ht="16" x14ac:dyDescent="0.2">
      <c r="G911" s="13"/>
      <c r="I911" s="56"/>
      <c r="K911" s="13"/>
      <c r="M911" s="13"/>
      <c r="O911" s="13"/>
    </row>
    <row r="912" spans="7:15" ht="16" x14ac:dyDescent="0.2">
      <c r="G912" s="13"/>
      <c r="I912" s="56"/>
      <c r="K912" s="13"/>
      <c r="M912" s="13"/>
      <c r="O912" s="13"/>
    </row>
    <row r="913" spans="7:15" ht="16" x14ac:dyDescent="0.2">
      <c r="G913" s="13"/>
      <c r="I913" s="56"/>
      <c r="K913" s="13"/>
      <c r="M913" s="13"/>
      <c r="O913" s="13"/>
    </row>
    <row r="914" spans="7:15" ht="16" x14ac:dyDescent="0.2">
      <c r="G914" s="13"/>
      <c r="I914" s="56"/>
      <c r="K914" s="13"/>
      <c r="M914" s="13"/>
      <c r="O914" s="13"/>
    </row>
    <row r="915" spans="7:15" ht="16" x14ac:dyDescent="0.2">
      <c r="G915" s="13"/>
      <c r="I915" s="56"/>
      <c r="K915" s="13"/>
      <c r="M915" s="13"/>
      <c r="O915" s="13"/>
    </row>
    <row r="916" spans="7:15" ht="16" x14ac:dyDescent="0.2">
      <c r="G916" s="13"/>
      <c r="I916" s="56"/>
      <c r="K916" s="13"/>
      <c r="M916" s="13"/>
      <c r="O916" s="13"/>
    </row>
    <row r="917" spans="7:15" ht="16" x14ac:dyDescent="0.2">
      <c r="G917" s="13"/>
      <c r="I917" s="56"/>
      <c r="K917" s="13"/>
      <c r="M917" s="13"/>
      <c r="O917" s="13"/>
    </row>
    <row r="918" spans="7:15" ht="16" x14ac:dyDescent="0.2">
      <c r="G918" s="13"/>
      <c r="I918" s="56"/>
      <c r="K918" s="13"/>
      <c r="M918" s="13"/>
      <c r="O918" s="13"/>
    </row>
    <row r="919" spans="7:15" ht="16" x14ac:dyDescent="0.2">
      <c r="G919" s="13"/>
      <c r="I919" s="56"/>
      <c r="K919" s="13"/>
      <c r="M919" s="13"/>
      <c r="O919" s="13"/>
    </row>
    <row r="920" spans="7:15" ht="16" x14ac:dyDescent="0.2">
      <c r="G920" s="13"/>
      <c r="I920" s="56"/>
      <c r="K920" s="13"/>
      <c r="M920" s="13"/>
      <c r="O920" s="13"/>
    </row>
    <row r="921" spans="7:15" ht="16" x14ac:dyDescent="0.2">
      <c r="G921" s="13"/>
      <c r="I921" s="56"/>
      <c r="K921" s="13"/>
      <c r="M921" s="13"/>
      <c r="O921" s="13"/>
    </row>
    <row r="922" spans="7:15" ht="16" x14ac:dyDescent="0.2">
      <c r="G922" s="13"/>
      <c r="I922" s="56"/>
      <c r="K922" s="13"/>
      <c r="M922" s="13"/>
      <c r="O922" s="13"/>
    </row>
    <row r="923" spans="7:15" ht="16" x14ac:dyDescent="0.2">
      <c r="G923" s="13"/>
      <c r="I923" s="56"/>
      <c r="K923" s="13"/>
      <c r="M923" s="13"/>
      <c r="O923" s="13"/>
    </row>
    <row r="924" spans="7:15" ht="16" x14ac:dyDescent="0.2">
      <c r="G924" s="13"/>
      <c r="I924" s="56"/>
      <c r="K924" s="13"/>
      <c r="M924" s="13"/>
      <c r="O924" s="13"/>
    </row>
    <row r="925" spans="7:15" ht="16" x14ac:dyDescent="0.2">
      <c r="G925" s="13"/>
      <c r="I925" s="56"/>
      <c r="K925" s="13"/>
      <c r="M925" s="13"/>
      <c r="O925" s="13"/>
    </row>
    <row r="926" spans="7:15" ht="16" x14ac:dyDescent="0.2">
      <c r="G926" s="13"/>
      <c r="I926" s="56"/>
      <c r="K926" s="13"/>
      <c r="M926" s="13"/>
      <c r="O926" s="13"/>
    </row>
    <row r="927" spans="7:15" ht="16" x14ac:dyDescent="0.2">
      <c r="G927" s="13"/>
      <c r="I927" s="56"/>
      <c r="K927" s="13"/>
      <c r="M927" s="13"/>
      <c r="O927" s="13"/>
    </row>
    <row r="928" spans="7:15" ht="16" x14ac:dyDescent="0.2">
      <c r="G928" s="13"/>
      <c r="I928" s="56"/>
      <c r="K928" s="13"/>
      <c r="M928" s="13"/>
      <c r="O928" s="13"/>
    </row>
    <row r="929" spans="7:15" ht="16" x14ac:dyDescent="0.2">
      <c r="G929" s="13"/>
      <c r="I929" s="56"/>
      <c r="K929" s="13"/>
      <c r="M929" s="13"/>
      <c r="O929" s="13"/>
    </row>
    <row r="930" spans="7:15" ht="16" x14ac:dyDescent="0.2">
      <c r="G930" s="13"/>
      <c r="I930" s="56"/>
      <c r="K930" s="13"/>
      <c r="M930" s="13"/>
      <c r="O930" s="13"/>
    </row>
    <row r="931" spans="7:15" ht="16" x14ac:dyDescent="0.2">
      <c r="G931" s="13"/>
      <c r="I931" s="56"/>
      <c r="K931" s="13"/>
      <c r="M931" s="13"/>
      <c r="O931" s="13"/>
    </row>
    <row r="932" spans="7:15" ht="16" x14ac:dyDescent="0.2">
      <c r="G932" s="13"/>
      <c r="I932" s="56"/>
      <c r="K932" s="13"/>
      <c r="M932" s="13"/>
      <c r="O932" s="13"/>
    </row>
    <row r="933" spans="7:15" ht="16" x14ac:dyDescent="0.2">
      <c r="G933" s="13"/>
      <c r="I933" s="56"/>
      <c r="K933" s="13"/>
      <c r="M933" s="13"/>
      <c r="O933" s="13"/>
    </row>
    <row r="934" spans="7:15" ht="16" x14ac:dyDescent="0.2">
      <c r="G934" s="13"/>
      <c r="I934" s="56"/>
      <c r="K934" s="13"/>
      <c r="M934" s="13"/>
      <c r="O934" s="13"/>
    </row>
    <row r="935" spans="7:15" ht="16" x14ac:dyDescent="0.2">
      <c r="G935" s="13"/>
      <c r="I935" s="56"/>
      <c r="K935" s="13"/>
      <c r="M935" s="13"/>
      <c r="O935" s="13"/>
    </row>
    <row r="936" spans="7:15" ht="16" x14ac:dyDescent="0.2">
      <c r="G936" s="13"/>
      <c r="I936" s="56"/>
      <c r="K936" s="13"/>
      <c r="M936" s="13"/>
      <c r="O936" s="13"/>
    </row>
    <row r="937" spans="7:15" ht="16" x14ac:dyDescent="0.2">
      <c r="G937" s="13"/>
      <c r="I937" s="56"/>
      <c r="K937" s="13"/>
      <c r="M937" s="13"/>
      <c r="O937" s="13"/>
    </row>
    <row r="938" spans="7:15" ht="16" x14ac:dyDescent="0.2">
      <c r="G938" s="13"/>
      <c r="I938" s="56"/>
      <c r="K938" s="13"/>
      <c r="M938" s="13"/>
      <c r="O938" s="13"/>
    </row>
    <row r="939" spans="7:15" ht="16" x14ac:dyDescent="0.2">
      <c r="G939" s="13"/>
      <c r="I939" s="56"/>
      <c r="K939" s="13"/>
      <c r="M939" s="13"/>
      <c r="O939" s="13"/>
    </row>
    <row r="940" spans="7:15" ht="16" x14ac:dyDescent="0.2">
      <c r="G940" s="13"/>
      <c r="I940" s="56"/>
      <c r="K940" s="13"/>
      <c r="M940" s="13"/>
      <c r="O940" s="13"/>
    </row>
    <row r="941" spans="7:15" ht="16" x14ac:dyDescent="0.2">
      <c r="G941" s="13"/>
      <c r="I941" s="56"/>
      <c r="K941" s="13"/>
      <c r="M941" s="13"/>
      <c r="O941" s="13"/>
    </row>
    <row r="942" spans="7:15" ht="16" x14ac:dyDescent="0.2">
      <c r="G942" s="13"/>
      <c r="I942" s="56"/>
      <c r="K942" s="13"/>
      <c r="M942" s="13"/>
      <c r="O942" s="13"/>
    </row>
    <row r="943" spans="7:15" ht="16" x14ac:dyDescent="0.2">
      <c r="G943" s="13"/>
      <c r="I943" s="56"/>
      <c r="K943" s="13"/>
      <c r="M943" s="13"/>
      <c r="O943" s="13"/>
    </row>
    <row r="944" spans="7:15" ht="16" x14ac:dyDescent="0.2">
      <c r="G944" s="13"/>
      <c r="I944" s="56"/>
      <c r="K944" s="13"/>
      <c r="M944" s="13"/>
      <c r="O944" s="13"/>
    </row>
    <row r="945" spans="7:15" ht="16" x14ac:dyDescent="0.2">
      <c r="G945" s="13"/>
      <c r="I945" s="56"/>
      <c r="K945" s="13"/>
      <c r="M945" s="13"/>
      <c r="O945" s="13"/>
    </row>
    <row r="946" spans="7:15" ht="16" x14ac:dyDescent="0.2">
      <c r="G946" s="13"/>
      <c r="I946" s="56"/>
      <c r="K946" s="13"/>
      <c r="M946" s="13"/>
      <c r="O946" s="13"/>
    </row>
    <row r="947" spans="7:15" ht="16" x14ac:dyDescent="0.2">
      <c r="G947" s="13"/>
      <c r="I947" s="56"/>
      <c r="K947" s="13"/>
      <c r="M947" s="13"/>
      <c r="O947" s="13"/>
    </row>
    <row r="948" spans="7:15" ht="16" x14ac:dyDescent="0.2">
      <c r="G948" s="13"/>
      <c r="I948" s="56"/>
      <c r="K948" s="13"/>
      <c r="M948" s="13"/>
      <c r="O948" s="13"/>
    </row>
    <row r="949" spans="7:15" ht="16" x14ac:dyDescent="0.2">
      <c r="G949" s="13"/>
      <c r="I949" s="56"/>
      <c r="K949" s="13"/>
      <c r="M949" s="13"/>
      <c r="O949" s="13"/>
    </row>
    <row r="950" spans="7:15" ht="16" x14ac:dyDescent="0.2">
      <c r="G950" s="13"/>
      <c r="I950" s="56"/>
      <c r="K950" s="13"/>
      <c r="M950" s="13"/>
      <c r="O950" s="13"/>
    </row>
    <row r="951" spans="7:15" ht="16" x14ac:dyDescent="0.2">
      <c r="G951" s="13"/>
      <c r="I951" s="56"/>
      <c r="K951" s="13"/>
      <c r="M951" s="13"/>
      <c r="O951" s="13"/>
    </row>
    <row r="952" spans="7:15" ht="16" x14ac:dyDescent="0.2">
      <c r="G952" s="13"/>
      <c r="I952" s="56"/>
      <c r="K952" s="13"/>
      <c r="M952" s="13"/>
      <c r="O952" s="13"/>
    </row>
    <row r="953" spans="7:15" ht="16" x14ac:dyDescent="0.2">
      <c r="G953" s="13"/>
      <c r="I953" s="56"/>
      <c r="K953" s="13"/>
      <c r="M953" s="13"/>
      <c r="O953" s="13"/>
    </row>
    <row r="954" spans="7:15" ht="16" x14ac:dyDescent="0.2">
      <c r="G954" s="13"/>
      <c r="I954" s="56"/>
      <c r="K954" s="13"/>
      <c r="M954" s="13"/>
      <c r="O954" s="13"/>
    </row>
    <row r="955" spans="7:15" ht="16" x14ac:dyDescent="0.2">
      <c r="G955" s="13"/>
      <c r="I955" s="56"/>
      <c r="K955" s="13"/>
      <c r="M955" s="13"/>
      <c r="O955" s="13"/>
    </row>
    <row r="956" spans="7:15" ht="16" x14ac:dyDescent="0.2">
      <c r="G956" s="13"/>
      <c r="I956" s="56"/>
      <c r="K956" s="13"/>
      <c r="M956" s="13"/>
      <c r="O956" s="13"/>
    </row>
    <row r="957" spans="7:15" ht="16" x14ac:dyDescent="0.2">
      <c r="G957" s="13"/>
      <c r="I957" s="56"/>
      <c r="K957" s="13"/>
      <c r="M957" s="13"/>
      <c r="O957" s="13"/>
    </row>
    <row r="958" spans="7:15" ht="16" x14ac:dyDescent="0.2">
      <c r="G958" s="13"/>
      <c r="I958" s="56"/>
      <c r="K958" s="13"/>
      <c r="M958" s="13"/>
      <c r="O958" s="13"/>
    </row>
    <row r="959" spans="7:15" ht="16" x14ac:dyDescent="0.2">
      <c r="G959" s="13"/>
      <c r="I959" s="56"/>
      <c r="K959" s="13"/>
      <c r="M959" s="13"/>
      <c r="O959" s="13"/>
    </row>
    <row r="960" spans="7:15" ht="16" x14ac:dyDescent="0.2">
      <c r="G960" s="13"/>
      <c r="I960" s="56"/>
      <c r="K960" s="13"/>
      <c r="M960" s="13"/>
      <c r="O960" s="13"/>
    </row>
    <row r="961" spans="7:15" ht="16" x14ac:dyDescent="0.2">
      <c r="G961" s="13"/>
      <c r="I961" s="56"/>
      <c r="K961" s="13"/>
      <c r="M961" s="13"/>
      <c r="O961" s="13"/>
    </row>
    <row r="962" spans="7:15" ht="16" x14ac:dyDescent="0.2">
      <c r="G962" s="13"/>
      <c r="I962" s="56"/>
      <c r="K962" s="13"/>
      <c r="M962" s="13"/>
      <c r="O962" s="13"/>
    </row>
    <row r="963" spans="7:15" ht="16" x14ac:dyDescent="0.2">
      <c r="G963" s="13"/>
      <c r="I963" s="56"/>
      <c r="K963" s="13"/>
      <c r="M963" s="13"/>
      <c r="O963" s="13"/>
    </row>
    <row r="964" spans="7:15" ht="16" x14ac:dyDescent="0.2">
      <c r="G964" s="13"/>
      <c r="I964" s="56"/>
      <c r="K964" s="13"/>
      <c r="M964" s="13"/>
      <c r="O964" s="13"/>
    </row>
    <row r="965" spans="7:15" ht="16" x14ac:dyDescent="0.2">
      <c r="G965" s="13"/>
      <c r="I965" s="56"/>
      <c r="K965" s="13"/>
      <c r="M965" s="13"/>
      <c r="O965" s="13"/>
    </row>
    <row r="966" spans="7:15" ht="16" x14ac:dyDescent="0.2">
      <c r="G966" s="13"/>
      <c r="I966" s="56"/>
      <c r="K966" s="13"/>
      <c r="M966" s="13"/>
      <c r="O966" s="13"/>
    </row>
    <row r="967" spans="7:15" ht="16" x14ac:dyDescent="0.2">
      <c r="G967" s="13"/>
      <c r="I967" s="56"/>
      <c r="K967" s="13"/>
      <c r="M967" s="13"/>
      <c r="O967" s="13"/>
    </row>
    <row r="968" spans="7:15" ht="16" x14ac:dyDescent="0.2">
      <c r="G968" s="13"/>
      <c r="I968" s="56"/>
      <c r="K968" s="13"/>
      <c r="M968" s="13"/>
      <c r="O968" s="13"/>
    </row>
    <row r="969" spans="7:15" ht="16" x14ac:dyDescent="0.2">
      <c r="G969" s="13"/>
      <c r="I969" s="56"/>
      <c r="K969" s="13"/>
      <c r="M969" s="13"/>
      <c r="O969" s="13"/>
    </row>
    <row r="970" spans="7:15" ht="16" x14ac:dyDescent="0.2">
      <c r="G970" s="13"/>
      <c r="I970" s="56"/>
      <c r="K970" s="13"/>
      <c r="M970" s="13"/>
      <c r="O970" s="13"/>
    </row>
    <row r="971" spans="7:15" ht="16" x14ac:dyDescent="0.2">
      <c r="G971" s="13"/>
      <c r="I971" s="56"/>
      <c r="K971" s="13"/>
      <c r="M971" s="13"/>
      <c r="O971" s="13"/>
    </row>
    <row r="972" spans="7:15" ht="16" x14ac:dyDescent="0.2">
      <c r="G972" s="13"/>
      <c r="I972" s="56"/>
      <c r="K972" s="13"/>
      <c r="M972" s="13"/>
      <c r="O972" s="13"/>
    </row>
    <row r="973" spans="7:15" ht="16" x14ac:dyDescent="0.2">
      <c r="G973" s="13"/>
      <c r="I973" s="56"/>
      <c r="K973" s="13"/>
      <c r="M973" s="13"/>
      <c r="O973" s="13"/>
    </row>
    <row r="974" spans="7:15" ht="16" x14ac:dyDescent="0.2">
      <c r="G974" s="13"/>
      <c r="I974" s="56"/>
      <c r="K974" s="13"/>
      <c r="M974" s="13"/>
      <c r="O974" s="13"/>
    </row>
    <row r="975" spans="7:15" ht="16" x14ac:dyDescent="0.2">
      <c r="G975" s="13"/>
      <c r="I975" s="56"/>
      <c r="K975" s="13"/>
      <c r="M975" s="13"/>
      <c r="O975" s="13"/>
    </row>
    <row r="976" spans="7:15" ht="16" x14ac:dyDescent="0.2">
      <c r="G976" s="13"/>
      <c r="I976" s="56"/>
      <c r="K976" s="13"/>
      <c r="M976" s="13"/>
      <c r="O976" s="13"/>
    </row>
    <row r="977" spans="7:15" ht="16" x14ac:dyDescent="0.2">
      <c r="G977" s="13"/>
      <c r="I977" s="56"/>
      <c r="K977" s="13"/>
      <c r="M977" s="13"/>
      <c r="O977" s="13"/>
    </row>
    <row r="978" spans="7:15" ht="16" x14ac:dyDescent="0.2">
      <c r="G978" s="13"/>
      <c r="I978" s="56"/>
      <c r="K978" s="13"/>
      <c r="M978" s="13"/>
      <c r="O978" s="13"/>
    </row>
    <row r="979" spans="7:15" ht="16" x14ac:dyDescent="0.2">
      <c r="G979" s="13"/>
      <c r="I979" s="56"/>
      <c r="K979" s="13"/>
      <c r="M979" s="13"/>
      <c r="O979" s="13"/>
    </row>
    <row r="980" spans="7:15" ht="16" x14ac:dyDescent="0.2">
      <c r="G980" s="13"/>
      <c r="I980" s="56"/>
      <c r="K980" s="13"/>
      <c r="M980" s="13"/>
      <c r="O980" s="13"/>
    </row>
    <row r="981" spans="7:15" ht="16" x14ac:dyDescent="0.2">
      <c r="G981" s="13"/>
      <c r="I981" s="56"/>
      <c r="K981" s="13"/>
      <c r="M981" s="13"/>
      <c r="O981" s="13"/>
    </row>
    <row r="982" spans="7:15" ht="16" x14ac:dyDescent="0.2">
      <c r="G982" s="13"/>
      <c r="I982" s="56"/>
      <c r="K982" s="13"/>
      <c r="M982" s="13"/>
      <c r="O982" s="13"/>
    </row>
    <row r="983" spans="7:15" ht="16" x14ac:dyDescent="0.2">
      <c r="G983" s="13"/>
      <c r="I983" s="56"/>
      <c r="K983" s="13"/>
      <c r="M983" s="13"/>
      <c r="O983" s="13"/>
    </row>
    <row r="984" spans="7:15" ht="16" x14ac:dyDescent="0.2">
      <c r="G984" s="13"/>
      <c r="I984" s="56"/>
      <c r="K984" s="13"/>
      <c r="M984" s="13"/>
      <c r="O984" s="13"/>
    </row>
    <row r="985" spans="7:15" ht="16" x14ac:dyDescent="0.2">
      <c r="G985" s="13"/>
      <c r="I985" s="56"/>
      <c r="K985" s="13"/>
      <c r="M985" s="13"/>
      <c r="O985" s="13"/>
    </row>
    <row r="986" spans="7:15" ht="16" x14ac:dyDescent="0.2">
      <c r="G986" s="13"/>
      <c r="I986" s="56"/>
      <c r="K986" s="13"/>
      <c r="M986" s="13"/>
      <c r="O986" s="13"/>
    </row>
    <row r="987" spans="7:15" ht="16" x14ac:dyDescent="0.2">
      <c r="G987" s="13"/>
      <c r="I987" s="56"/>
      <c r="K987" s="13"/>
      <c r="M987" s="13"/>
      <c r="O987" s="13"/>
    </row>
    <row r="988" spans="7:15" ht="16" x14ac:dyDescent="0.2">
      <c r="G988" s="13"/>
      <c r="I988" s="56"/>
      <c r="K988" s="13"/>
      <c r="M988" s="13"/>
      <c r="O988" s="13"/>
    </row>
    <row r="989" spans="7:15" ht="16" x14ac:dyDescent="0.2">
      <c r="G989" s="13"/>
      <c r="I989" s="56"/>
      <c r="K989" s="13"/>
      <c r="M989" s="13"/>
      <c r="O989" s="13"/>
    </row>
    <row r="990" spans="7:15" ht="16" x14ac:dyDescent="0.2">
      <c r="G990" s="13"/>
      <c r="I990" s="56"/>
      <c r="K990" s="13"/>
      <c r="M990" s="13"/>
      <c r="O990" s="13"/>
    </row>
    <row r="991" spans="7:15" ht="16" x14ac:dyDescent="0.2">
      <c r="G991" s="13"/>
      <c r="I991" s="56"/>
      <c r="K991" s="13"/>
      <c r="M991" s="13"/>
      <c r="O991" s="13"/>
    </row>
    <row r="992" spans="7:15" ht="16" x14ac:dyDescent="0.2">
      <c r="G992" s="13"/>
      <c r="I992" s="56"/>
      <c r="K992" s="13"/>
      <c r="M992" s="13"/>
      <c r="O992" s="13"/>
    </row>
    <row r="993" spans="7:15" ht="16" x14ac:dyDescent="0.2">
      <c r="G993" s="13"/>
      <c r="I993" s="56"/>
      <c r="K993" s="13"/>
      <c r="M993" s="13"/>
      <c r="O993" s="13"/>
    </row>
    <row r="994" spans="7:15" ht="16" x14ac:dyDescent="0.2">
      <c r="G994" s="13"/>
      <c r="I994" s="56"/>
      <c r="K994" s="13"/>
      <c r="M994" s="13"/>
      <c r="O994" s="13"/>
    </row>
    <row r="995" spans="7:15" ht="16" x14ac:dyDescent="0.2">
      <c r="G995" s="13"/>
      <c r="I995" s="56"/>
      <c r="K995" s="13"/>
      <c r="M995" s="13"/>
      <c r="O995" s="13"/>
    </row>
    <row r="996" spans="7:15" ht="16" x14ac:dyDescent="0.2">
      <c r="G996" s="13"/>
      <c r="I996" s="56"/>
      <c r="K996" s="13"/>
      <c r="M996" s="13"/>
      <c r="O996" s="13"/>
    </row>
    <row r="997" spans="7:15" ht="16" x14ac:dyDescent="0.2">
      <c r="G997" s="13"/>
      <c r="I997" s="56"/>
      <c r="K997" s="13"/>
      <c r="M997" s="13"/>
      <c r="O997" s="13"/>
    </row>
    <row r="998" spans="7:15" ht="16" x14ac:dyDescent="0.2">
      <c r="G998" s="13"/>
      <c r="I998" s="56"/>
      <c r="K998" s="13"/>
      <c r="M998" s="13"/>
      <c r="O998" s="13"/>
    </row>
    <row r="999" spans="7:15" ht="16" x14ac:dyDescent="0.2">
      <c r="G999" s="13"/>
      <c r="I999" s="56"/>
      <c r="K999" s="13"/>
      <c r="M999" s="13"/>
      <c r="O999" s="13"/>
    </row>
  </sheetData>
  <pageMargins left="0.7" right="0.7" top="0.75" bottom="0.75" header="0" footer="0"/>
  <pageSetup orientation="landscape"/>
  <colBreaks count="1" manualBreakCount="1">
    <brk id="17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1000"/>
  <sheetViews>
    <sheetView topLeftCell="B1" workbookViewId="0">
      <selection activeCell="O27" sqref="O27"/>
    </sheetView>
  </sheetViews>
  <sheetFormatPr baseColWidth="10" defaultColWidth="11.1640625" defaultRowHeight="15" customHeight="1" x14ac:dyDescent="0.2"/>
  <cols>
    <col min="1" max="1" width="2.33203125" hidden="1" customWidth="1"/>
    <col min="2" max="2" width="19.33203125" bestFit="1" customWidth="1"/>
    <col min="3" max="3" width="11" bestFit="1" customWidth="1"/>
    <col min="4" max="4" width="9.83203125" bestFit="1" customWidth="1"/>
    <col min="5" max="5" width="7.6640625" bestFit="1" customWidth="1"/>
    <col min="6" max="6" width="10.33203125" bestFit="1" customWidth="1"/>
    <col min="7" max="7" width="8.1640625" bestFit="1" customWidth="1"/>
    <col min="8" max="8" width="8" bestFit="1" customWidth="1"/>
    <col min="9" max="9" width="8.1640625" bestFit="1" customWidth="1"/>
    <col min="10" max="10" width="11.33203125" bestFit="1" customWidth="1"/>
    <col min="11" max="11" width="8.1640625" bestFit="1" customWidth="1"/>
    <col min="12" max="12" width="14.1640625" bestFit="1" customWidth="1"/>
    <col min="13" max="13" width="8.1640625" bestFit="1" customWidth="1"/>
    <col min="14" max="14" width="12.33203125" bestFit="1" customWidth="1"/>
    <col min="15" max="15" width="8.1640625" bestFit="1" customWidth="1"/>
    <col min="16" max="16" width="12.83203125" bestFit="1" customWidth="1"/>
    <col min="17" max="17" width="7" customWidth="1"/>
    <col min="18" max="29" width="6.83203125" customWidth="1"/>
  </cols>
  <sheetData>
    <row r="1" spans="1:17" ht="16" x14ac:dyDescent="0.2">
      <c r="A1" s="1"/>
      <c r="B1" s="1" t="s">
        <v>0</v>
      </c>
      <c r="C1" s="2" t="s">
        <v>1</v>
      </c>
      <c r="D1" s="2" t="s">
        <v>2</v>
      </c>
      <c r="E1" s="2" t="s">
        <v>3</v>
      </c>
      <c r="F1" s="2" t="s">
        <v>48</v>
      </c>
      <c r="G1" s="5" t="s">
        <v>7</v>
      </c>
      <c r="H1" s="2" t="s">
        <v>49</v>
      </c>
      <c r="I1" s="5" t="s">
        <v>7</v>
      </c>
      <c r="J1" s="2" t="s">
        <v>50</v>
      </c>
      <c r="K1" s="5" t="s">
        <v>7</v>
      </c>
      <c r="L1" s="2" t="s">
        <v>51</v>
      </c>
      <c r="M1" s="5" t="s">
        <v>7</v>
      </c>
      <c r="N1" s="2" t="s">
        <v>52</v>
      </c>
      <c r="O1" s="5" t="s">
        <v>7</v>
      </c>
      <c r="P1" s="1" t="s">
        <v>12</v>
      </c>
      <c r="Q1" s="2" t="s">
        <v>13</v>
      </c>
    </row>
    <row r="2" spans="1:17" ht="16" x14ac:dyDescent="0.2">
      <c r="A2" s="1">
        <v>1</v>
      </c>
      <c r="B2" s="1" t="s">
        <v>53</v>
      </c>
      <c r="C2" s="1" t="s">
        <v>17</v>
      </c>
      <c r="D2" s="1">
        <v>2012</v>
      </c>
      <c r="E2" s="7">
        <v>76</v>
      </c>
      <c r="F2" s="2">
        <v>51</v>
      </c>
      <c r="G2" s="5">
        <v>2</v>
      </c>
      <c r="H2" s="2">
        <v>81</v>
      </c>
      <c r="I2" s="5">
        <v>3</v>
      </c>
      <c r="J2" s="2">
        <v>57</v>
      </c>
      <c r="K2" s="5">
        <v>1</v>
      </c>
      <c r="L2" s="2">
        <v>41</v>
      </c>
      <c r="M2" s="5">
        <v>1</v>
      </c>
      <c r="N2" s="9">
        <v>0.28888888888888886</v>
      </c>
      <c r="O2" s="5">
        <v>1</v>
      </c>
      <c r="P2" s="1">
        <f t="shared" ref="P2:P23" si="0">G2+I2+K2+M2+O2</f>
        <v>8</v>
      </c>
      <c r="Q2" s="4">
        <v>1</v>
      </c>
    </row>
    <row r="3" spans="1:17" ht="16" x14ac:dyDescent="0.2">
      <c r="A3" s="1">
        <v>2</v>
      </c>
      <c r="B3" s="49" t="s">
        <v>54</v>
      </c>
      <c r="C3" s="2" t="s">
        <v>55</v>
      </c>
      <c r="D3" s="2">
        <v>2013</v>
      </c>
      <c r="E3" s="7">
        <v>78</v>
      </c>
      <c r="F3" s="2">
        <v>43</v>
      </c>
      <c r="G3" s="5">
        <v>5</v>
      </c>
      <c r="H3" s="2">
        <v>86</v>
      </c>
      <c r="I3" s="5">
        <v>2</v>
      </c>
      <c r="J3" s="2">
        <v>53</v>
      </c>
      <c r="K3" s="5">
        <v>5</v>
      </c>
      <c r="L3" s="2">
        <v>29</v>
      </c>
      <c r="M3" s="5">
        <v>2</v>
      </c>
      <c r="N3" s="9">
        <v>0.30902777777777779</v>
      </c>
      <c r="O3" s="5">
        <v>3</v>
      </c>
      <c r="P3" s="1">
        <f t="shared" si="0"/>
        <v>17</v>
      </c>
      <c r="Q3" s="4">
        <v>2</v>
      </c>
    </row>
    <row r="4" spans="1:17" ht="16" x14ac:dyDescent="0.2">
      <c r="A4" s="1">
        <v>3</v>
      </c>
      <c r="B4" s="38" t="s">
        <v>56</v>
      </c>
      <c r="C4" s="38" t="s">
        <v>24</v>
      </c>
      <c r="D4" s="38">
        <v>2013</v>
      </c>
      <c r="E4" s="43">
        <v>104</v>
      </c>
      <c r="F4" s="38">
        <v>41</v>
      </c>
      <c r="G4" s="44">
        <v>6</v>
      </c>
      <c r="H4" s="38">
        <v>43</v>
      </c>
      <c r="I4" s="44">
        <v>9</v>
      </c>
      <c r="J4" s="38">
        <v>56</v>
      </c>
      <c r="K4" s="44">
        <v>2</v>
      </c>
      <c r="L4" s="38">
        <v>29</v>
      </c>
      <c r="M4" s="44">
        <v>2</v>
      </c>
      <c r="N4" s="46">
        <v>0.30416666666666664</v>
      </c>
      <c r="O4" s="44">
        <v>2</v>
      </c>
      <c r="P4" s="1">
        <f t="shared" si="0"/>
        <v>21</v>
      </c>
      <c r="Q4" s="48">
        <v>3</v>
      </c>
    </row>
    <row r="5" spans="1:17" ht="16" x14ac:dyDescent="0.2">
      <c r="A5" s="1">
        <v>4</v>
      </c>
      <c r="B5" s="2" t="s">
        <v>57</v>
      </c>
      <c r="C5" s="2" t="s">
        <v>24</v>
      </c>
      <c r="D5" s="2">
        <v>2012</v>
      </c>
      <c r="E5" s="7">
        <v>80</v>
      </c>
      <c r="F5" s="2">
        <v>66</v>
      </c>
      <c r="G5" s="5">
        <v>1</v>
      </c>
      <c r="H5" s="2">
        <v>93</v>
      </c>
      <c r="I5" s="5">
        <v>1</v>
      </c>
      <c r="J5" s="2">
        <v>45</v>
      </c>
      <c r="K5" s="5">
        <v>7</v>
      </c>
      <c r="L5" s="2">
        <v>23</v>
      </c>
      <c r="M5" s="5">
        <v>6</v>
      </c>
      <c r="N5" s="9">
        <v>0.32847222222222222</v>
      </c>
      <c r="O5" s="5">
        <v>6</v>
      </c>
      <c r="P5" s="1">
        <f t="shared" si="0"/>
        <v>21</v>
      </c>
      <c r="Q5" s="4">
        <v>4</v>
      </c>
    </row>
    <row r="6" spans="1:17" ht="16" x14ac:dyDescent="0.2">
      <c r="A6" s="1">
        <v>5</v>
      </c>
      <c r="B6" s="49" t="s">
        <v>58</v>
      </c>
      <c r="C6" s="2" t="s">
        <v>55</v>
      </c>
      <c r="D6" s="2">
        <v>2013</v>
      </c>
      <c r="E6" s="7">
        <v>79</v>
      </c>
      <c r="F6" s="2">
        <v>46</v>
      </c>
      <c r="G6" s="5">
        <v>4</v>
      </c>
      <c r="H6" s="2">
        <v>81</v>
      </c>
      <c r="I6" s="5">
        <v>3</v>
      </c>
      <c r="J6" s="2">
        <v>49</v>
      </c>
      <c r="K6" s="5">
        <v>6</v>
      </c>
      <c r="L6" s="2">
        <v>24</v>
      </c>
      <c r="M6" s="5">
        <v>5</v>
      </c>
      <c r="N6" s="9">
        <v>0.32500000000000001</v>
      </c>
      <c r="O6" s="5">
        <v>4</v>
      </c>
      <c r="P6" s="1">
        <f t="shared" si="0"/>
        <v>22</v>
      </c>
      <c r="Q6" s="4">
        <v>5</v>
      </c>
    </row>
    <row r="7" spans="1:17" ht="16" x14ac:dyDescent="0.2">
      <c r="A7" s="1">
        <v>6</v>
      </c>
      <c r="B7" s="1" t="s">
        <v>59</v>
      </c>
      <c r="C7" s="1" t="s">
        <v>24</v>
      </c>
      <c r="D7" s="1">
        <v>2012</v>
      </c>
      <c r="E7" s="7">
        <v>101</v>
      </c>
      <c r="F7" s="2">
        <v>50</v>
      </c>
      <c r="G7" s="5">
        <v>3</v>
      </c>
      <c r="H7" s="2">
        <v>62</v>
      </c>
      <c r="I7" s="5">
        <v>5</v>
      </c>
      <c r="J7" s="2">
        <v>56</v>
      </c>
      <c r="K7" s="5">
        <v>2</v>
      </c>
      <c r="L7" s="2">
        <v>20</v>
      </c>
      <c r="M7" s="5">
        <v>7</v>
      </c>
      <c r="N7" s="9">
        <v>0.32916666666666666</v>
      </c>
      <c r="O7" s="5">
        <v>7</v>
      </c>
      <c r="P7" s="1">
        <f t="shared" si="0"/>
        <v>24</v>
      </c>
      <c r="Q7" s="4">
        <v>6</v>
      </c>
    </row>
    <row r="8" spans="1:17" ht="16" x14ac:dyDescent="0.2">
      <c r="A8" s="1">
        <v>7</v>
      </c>
      <c r="B8" s="38" t="s">
        <v>60</v>
      </c>
      <c r="C8" s="38" t="s">
        <v>24</v>
      </c>
      <c r="D8" s="38">
        <v>2012</v>
      </c>
      <c r="E8" s="43">
        <v>105</v>
      </c>
      <c r="F8" s="38">
        <v>30</v>
      </c>
      <c r="G8" s="44">
        <v>7</v>
      </c>
      <c r="H8" s="38">
        <v>47</v>
      </c>
      <c r="I8" s="44">
        <v>7</v>
      </c>
      <c r="J8" s="38">
        <v>55</v>
      </c>
      <c r="K8" s="44">
        <v>4</v>
      </c>
      <c r="L8" s="38">
        <v>27</v>
      </c>
      <c r="M8" s="44">
        <v>4</v>
      </c>
      <c r="N8" s="46">
        <v>0.37569444444444444</v>
      </c>
      <c r="O8" s="44">
        <v>8</v>
      </c>
      <c r="P8" s="1">
        <f t="shared" si="0"/>
        <v>30</v>
      </c>
      <c r="Q8" s="48">
        <v>7</v>
      </c>
    </row>
    <row r="9" spans="1:17" ht="16" x14ac:dyDescent="0.2">
      <c r="A9" s="1">
        <v>8</v>
      </c>
      <c r="B9" s="49" t="s">
        <v>61</v>
      </c>
      <c r="C9" s="2" t="s">
        <v>24</v>
      </c>
      <c r="D9" s="2">
        <v>2013</v>
      </c>
      <c r="E9" s="7">
        <v>103</v>
      </c>
      <c r="F9" s="2">
        <v>30</v>
      </c>
      <c r="G9" s="5">
        <v>7</v>
      </c>
      <c r="H9" s="2">
        <v>48</v>
      </c>
      <c r="I9" s="5">
        <v>6</v>
      </c>
      <c r="J9" s="2">
        <v>45</v>
      </c>
      <c r="K9" s="5">
        <v>7</v>
      </c>
      <c r="L9" s="2">
        <v>20</v>
      </c>
      <c r="M9" s="5">
        <v>7</v>
      </c>
      <c r="N9" s="9">
        <v>0.32777777777777778</v>
      </c>
      <c r="O9" s="5">
        <v>5</v>
      </c>
      <c r="P9" s="1">
        <f t="shared" si="0"/>
        <v>32</v>
      </c>
      <c r="Q9" s="4">
        <v>8</v>
      </c>
    </row>
    <row r="10" spans="1:17" ht="16" hidden="1" x14ac:dyDescent="0.2">
      <c r="A10" s="1">
        <v>9</v>
      </c>
      <c r="B10" s="1"/>
      <c r="C10" s="1"/>
      <c r="D10" s="1"/>
      <c r="E10" s="57"/>
      <c r="F10" s="1"/>
      <c r="G10" s="11"/>
      <c r="H10" s="1"/>
      <c r="I10" s="11"/>
      <c r="J10" s="1"/>
      <c r="K10" s="11"/>
      <c r="L10" s="1"/>
      <c r="M10" s="11"/>
      <c r="N10" s="1"/>
      <c r="O10" s="11"/>
      <c r="P10" s="1">
        <f t="shared" si="0"/>
        <v>0</v>
      </c>
      <c r="Q10" s="58"/>
    </row>
    <row r="11" spans="1:17" ht="16" hidden="1" x14ac:dyDescent="0.2">
      <c r="A11" s="1">
        <v>10</v>
      </c>
      <c r="B11" s="1"/>
      <c r="C11" s="1"/>
      <c r="D11" s="1"/>
      <c r="E11" s="57"/>
      <c r="F11" s="1"/>
      <c r="G11" s="11"/>
      <c r="H11" s="1"/>
      <c r="I11" s="11"/>
      <c r="J11" s="1"/>
      <c r="K11" s="11"/>
      <c r="L11" s="1"/>
      <c r="M11" s="11"/>
      <c r="N11" s="1"/>
      <c r="O11" s="11"/>
      <c r="P11" s="1">
        <f t="shared" si="0"/>
        <v>0</v>
      </c>
      <c r="Q11" s="58"/>
    </row>
    <row r="12" spans="1:17" ht="16" hidden="1" x14ac:dyDescent="0.2">
      <c r="A12" s="1">
        <v>11</v>
      </c>
      <c r="B12" s="1"/>
      <c r="C12" s="1"/>
      <c r="D12" s="1"/>
      <c r="E12" s="57"/>
      <c r="F12" s="1"/>
      <c r="G12" s="11"/>
      <c r="H12" s="1"/>
      <c r="I12" s="11"/>
      <c r="J12" s="1"/>
      <c r="K12" s="11"/>
      <c r="L12" s="1"/>
      <c r="M12" s="11"/>
      <c r="N12" s="1"/>
      <c r="O12" s="11"/>
      <c r="P12" s="1">
        <f t="shared" si="0"/>
        <v>0</v>
      </c>
      <c r="Q12" s="58"/>
    </row>
    <row r="13" spans="1:17" ht="16" hidden="1" x14ac:dyDescent="0.2">
      <c r="A13" s="1">
        <v>12</v>
      </c>
      <c r="B13" s="1"/>
      <c r="C13" s="1"/>
      <c r="D13" s="1"/>
      <c r="E13" s="57"/>
      <c r="F13" s="1"/>
      <c r="G13" s="11"/>
      <c r="H13" s="1"/>
      <c r="I13" s="11"/>
      <c r="J13" s="1"/>
      <c r="K13" s="11"/>
      <c r="L13" s="1"/>
      <c r="M13" s="11"/>
      <c r="N13" s="1"/>
      <c r="O13" s="11"/>
      <c r="P13" s="1">
        <f t="shared" si="0"/>
        <v>0</v>
      </c>
      <c r="Q13" s="58"/>
    </row>
    <row r="14" spans="1:17" ht="16" hidden="1" x14ac:dyDescent="0.2">
      <c r="A14" s="1">
        <v>13</v>
      </c>
      <c r="B14" s="1"/>
      <c r="C14" s="1"/>
      <c r="D14" s="1"/>
      <c r="E14" s="57"/>
      <c r="F14" s="1"/>
      <c r="G14" s="11"/>
      <c r="H14" s="1"/>
      <c r="I14" s="11"/>
      <c r="J14" s="1"/>
      <c r="K14" s="11"/>
      <c r="L14" s="1"/>
      <c r="M14" s="11"/>
      <c r="N14" s="1"/>
      <c r="O14" s="11"/>
      <c r="P14" s="1">
        <f t="shared" si="0"/>
        <v>0</v>
      </c>
      <c r="Q14" s="58"/>
    </row>
    <row r="15" spans="1:17" ht="16" hidden="1" x14ac:dyDescent="0.2">
      <c r="A15" s="1">
        <v>14</v>
      </c>
      <c r="B15" s="1"/>
      <c r="C15" s="1"/>
      <c r="D15" s="1"/>
      <c r="E15" s="57"/>
      <c r="F15" s="1"/>
      <c r="G15" s="11"/>
      <c r="H15" s="1"/>
      <c r="I15" s="11"/>
      <c r="J15" s="1"/>
      <c r="K15" s="11"/>
      <c r="L15" s="1"/>
      <c r="M15" s="11"/>
      <c r="N15" s="1"/>
      <c r="O15" s="11"/>
      <c r="P15" s="1">
        <f t="shared" si="0"/>
        <v>0</v>
      </c>
      <c r="Q15" s="58"/>
    </row>
    <row r="16" spans="1:17" ht="16" hidden="1" x14ac:dyDescent="0.2">
      <c r="A16" s="1">
        <v>15</v>
      </c>
      <c r="B16" s="1"/>
      <c r="C16" s="1"/>
      <c r="D16" s="1"/>
      <c r="E16" s="57"/>
      <c r="F16" s="1"/>
      <c r="G16" s="11"/>
      <c r="H16" s="1"/>
      <c r="I16" s="11"/>
      <c r="J16" s="1"/>
      <c r="K16" s="11"/>
      <c r="L16" s="1"/>
      <c r="M16" s="11"/>
      <c r="N16" s="1"/>
      <c r="O16" s="11"/>
      <c r="P16" s="1">
        <f t="shared" si="0"/>
        <v>0</v>
      </c>
      <c r="Q16" s="58"/>
    </row>
    <row r="17" spans="1:17" ht="16" hidden="1" x14ac:dyDescent="0.2">
      <c r="A17" s="1">
        <v>16</v>
      </c>
      <c r="B17" s="1"/>
      <c r="C17" s="1"/>
      <c r="D17" s="1"/>
      <c r="E17" s="57"/>
      <c r="F17" s="1"/>
      <c r="G17" s="11"/>
      <c r="H17" s="1"/>
      <c r="I17" s="11"/>
      <c r="J17" s="1"/>
      <c r="K17" s="11"/>
      <c r="L17" s="1"/>
      <c r="M17" s="11"/>
      <c r="N17" s="1"/>
      <c r="O17" s="11"/>
      <c r="P17" s="1">
        <f t="shared" si="0"/>
        <v>0</v>
      </c>
      <c r="Q17" s="58"/>
    </row>
    <row r="18" spans="1:17" ht="16" hidden="1" x14ac:dyDescent="0.2">
      <c r="A18" s="1">
        <v>17</v>
      </c>
      <c r="B18" s="1"/>
      <c r="C18" s="1"/>
      <c r="D18" s="1"/>
      <c r="E18" s="57"/>
      <c r="F18" s="1"/>
      <c r="G18" s="11"/>
      <c r="H18" s="1"/>
      <c r="I18" s="11"/>
      <c r="J18" s="1"/>
      <c r="K18" s="11"/>
      <c r="L18" s="1"/>
      <c r="M18" s="11"/>
      <c r="N18" s="1"/>
      <c r="O18" s="11"/>
      <c r="P18" s="1">
        <f t="shared" si="0"/>
        <v>0</v>
      </c>
      <c r="Q18" s="58"/>
    </row>
    <row r="19" spans="1:17" ht="16" hidden="1" x14ac:dyDescent="0.2">
      <c r="A19" s="1">
        <v>18</v>
      </c>
      <c r="B19" s="1"/>
      <c r="C19" s="1"/>
      <c r="D19" s="1"/>
      <c r="E19" s="57"/>
      <c r="F19" s="1"/>
      <c r="G19" s="11"/>
      <c r="H19" s="1"/>
      <c r="I19" s="11"/>
      <c r="J19" s="1"/>
      <c r="K19" s="11"/>
      <c r="L19" s="1"/>
      <c r="M19" s="11"/>
      <c r="N19" s="1"/>
      <c r="O19" s="11"/>
      <c r="P19" s="1">
        <f t="shared" si="0"/>
        <v>0</v>
      </c>
      <c r="Q19" s="58"/>
    </row>
    <row r="20" spans="1:17" ht="16" hidden="1" x14ac:dyDescent="0.2">
      <c r="A20" s="1">
        <v>19</v>
      </c>
      <c r="B20" s="1"/>
      <c r="C20" s="1"/>
      <c r="D20" s="1"/>
      <c r="E20" s="57"/>
      <c r="F20" s="1"/>
      <c r="G20" s="11"/>
      <c r="H20" s="1"/>
      <c r="I20" s="11"/>
      <c r="J20" s="1"/>
      <c r="K20" s="11"/>
      <c r="L20" s="1"/>
      <c r="M20" s="11"/>
      <c r="N20" s="1"/>
      <c r="O20" s="11"/>
      <c r="P20" s="1">
        <f t="shared" si="0"/>
        <v>0</v>
      </c>
      <c r="Q20" s="58"/>
    </row>
    <row r="21" spans="1:17" ht="16" hidden="1" x14ac:dyDescent="0.2">
      <c r="A21" s="1">
        <v>20</v>
      </c>
      <c r="B21" s="1"/>
      <c r="C21" s="1"/>
      <c r="D21" s="1"/>
      <c r="E21" s="57"/>
      <c r="F21" s="1"/>
      <c r="G21" s="11"/>
      <c r="H21" s="1"/>
      <c r="I21" s="11"/>
      <c r="J21" s="1"/>
      <c r="K21" s="11"/>
      <c r="L21" s="1"/>
      <c r="M21" s="11"/>
      <c r="N21" s="1"/>
      <c r="O21" s="11"/>
      <c r="P21" s="1">
        <f t="shared" si="0"/>
        <v>0</v>
      </c>
      <c r="Q21" s="58"/>
    </row>
    <row r="22" spans="1:17" ht="16" x14ac:dyDescent="0.2">
      <c r="B22" s="38" t="s">
        <v>62</v>
      </c>
      <c r="C22" s="38" t="s">
        <v>24</v>
      </c>
      <c r="D22" s="38">
        <v>2012</v>
      </c>
      <c r="E22" s="7">
        <v>102</v>
      </c>
      <c r="F22" s="2">
        <v>25</v>
      </c>
      <c r="G22" s="5">
        <v>9</v>
      </c>
      <c r="H22" s="2">
        <v>28</v>
      </c>
      <c r="I22" s="5">
        <v>9</v>
      </c>
      <c r="J22" s="2">
        <v>38</v>
      </c>
      <c r="K22" s="5">
        <v>9</v>
      </c>
      <c r="L22" s="2">
        <v>2</v>
      </c>
      <c r="M22" s="5">
        <v>9</v>
      </c>
      <c r="N22" s="9">
        <v>0.46805555555555556</v>
      </c>
      <c r="O22" s="5">
        <v>9</v>
      </c>
      <c r="P22" s="1">
        <f t="shared" si="0"/>
        <v>45</v>
      </c>
      <c r="Q22" s="4">
        <v>9</v>
      </c>
    </row>
    <row r="23" spans="1:17" ht="16" x14ac:dyDescent="0.2">
      <c r="B23" s="49" t="s">
        <v>63</v>
      </c>
      <c r="C23" s="2" t="s">
        <v>15</v>
      </c>
      <c r="D23" s="2">
        <v>2013</v>
      </c>
      <c r="E23" s="7">
        <v>77</v>
      </c>
      <c r="F23" s="2">
        <v>8</v>
      </c>
      <c r="G23" s="5">
        <v>10</v>
      </c>
      <c r="H23" s="2">
        <v>13</v>
      </c>
      <c r="I23" s="5">
        <v>10</v>
      </c>
      <c r="J23" s="2">
        <v>26</v>
      </c>
      <c r="K23" s="5">
        <v>10</v>
      </c>
      <c r="L23" s="2">
        <v>2</v>
      </c>
      <c r="M23" s="5">
        <v>9</v>
      </c>
      <c r="N23" s="9">
        <v>0.53888888888888886</v>
      </c>
      <c r="O23" s="5">
        <v>10</v>
      </c>
      <c r="P23" s="1">
        <f t="shared" si="0"/>
        <v>49</v>
      </c>
      <c r="Q23" s="4">
        <v>10</v>
      </c>
    </row>
    <row r="24" spans="1:17" ht="16" x14ac:dyDescent="0.2">
      <c r="B24" s="59"/>
      <c r="C24" s="59"/>
      <c r="D24" s="59"/>
      <c r="E24" s="59"/>
      <c r="F24" s="59"/>
      <c r="G24" s="60"/>
      <c r="H24" s="59"/>
      <c r="I24" s="60"/>
      <c r="J24" s="59"/>
      <c r="K24" s="60"/>
      <c r="L24" s="59"/>
      <c r="M24" s="60"/>
      <c r="N24" s="59"/>
      <c r="O24" s="60"/>
      <c r="P24" s="59"/>
      <c r="Q24" s="59"/>
    </row>
    <row r="25" spans="1:17" ht="16" x14ac:dyDescent="0.2">
      <c r="G25" s="13"/>
      <c r="I25" s="13"/>
      <c r="K25" s="13"/>
      <c r="M25" s="13"/>
      <c r="O25" s="13"/>
    </row>
    <row r="26" spans="1:17" ht="16" x14ac:dyDescent="0.2">
      <c r="G26" s="13"/>
      <c r="I26" s="13"/>
      <c r="K26" s="13"/>
      <c r="M26" s="13"/>
      <c r="O26" s="13"/>
    </row>
    <row r="27" spans="1:17" ht="16" x14ac:dyDescent="0.2">
      <c r="G27" s="13"/>
      <c r="I27" s="13"/>
      <c r="K27" s="13"/>
      <c r="M27" s="13"/>
      <c r="O27" s="13"/>
    </row>
    <row r="28" spans="1:17" ht="16" x14ac:dyDescent="0.2">
      <c r="G28" s="13"/>
      <c r="I28" s="13"/>
      <c r="K28" s="13"/>
      <c r="M28" s="13"/>
      <c r="O28" s="13"/>
    </row>
    <row r="29" spans="1:17" ht="16" x14ac:dyDescent="0.2">
      <c r="G29" s="13"/>
      <c r="I29" s="13"/>
      <c r="K29" s="13"/>
      <c r="M29" s="13"/>
      <c r="O29" s="13"/>
    </row>
    <row r="30" spans="1:17" ht="16" x14ac:dyDescent="0.2">
      <c r="G30" s="13"/>
      <c r="I30" s="13"/>
      <c r="K30" s="13"/>
      <c r="M30" s="13"/>
      <c r="O30" s="13"/>
    </row>
    <row r="31" spans="1:17" ht="16" x14ac:dyDescent="0.2">
      <c r="G31" s="13"/>
      <c r="I31" s="13"/>
      <c r="K31" s="13"/>
      <c r="M31" s="13"/>
      <c r="O31" s="13"/>
    </row>
    <row r="32" spans="1:17" ht="16" x14ac:dyDescent="0.2">
      <c r="G32" s="13"/>
      <c r="I32" s="13"/>
      <c r="K32" s="13"/>
      <c r="M32" s="13"/>
      <c r="O32" s="13"/>
    </row>
    <row r="33" spans="7:15" ht="16" x14ac:dyDescent="0.2">
      <c r="G33" s="13"/>
      <c r="I33" s="13"/>
      <c r="K33" s="13"/>
      <c r="M33" s="13"/>
      <c r="O33" s="13"/>
    </row>
    <row r="34" spans="7:15" ht="16" x14ac:dyDescent="0.2">
      <c r="G34" s="13"/>
      <c r="I34" s="13"/>
      <c r="K34" s="13"/>
      <c r="M34" s="13"/>
      <c r="O34" s="13"/>
    </row>
    <row r="35" spans="7:15" ht="16" x14ac:dyDescent="0.2">
      <c r="G35" s="13"/>
      <c r="I35" s="13"/>
      <c r="K35" s="13"/>
      <c r="M35" s="13"/>
      <c r="O35" s="13"/>
    </row>
    <row r="36" spans="7:15" ht="16" x14ac:dyDescent="0.2">
      <c r="G36" s="13"/>
      <c r="I36" s="13"/>
      <c r="K36" s="13"/>
      <c r="M36" s="13"/>
      <c r="O36" s="13"/>
    </row>
    <row r="37" spans="7:15" ht="16" x14ac:dyDescent="0.2">
      <c r="G37" s="13"/>
      <c r="I37" s="13"/>
      <c r="K37" s="13"/>
      <c r="M37" s="13"/>
      <c r="O37" s="13"/>
    </row>
    <row r="38" spans="7:15" ht="16" x14ac:dyDescent="0.2">
      <c r="G38" s="13"/>
      <c r="I38" s="13"/>
      <c r="K38" s="13"/>
      <c r="M38" s="13"/>
      <c r="O38" s="13"/>
    </row>
    <row r="39" spans="7:15" ht="16" x14ac:dyDescent="0.2">
      <c r="G39" s="13"/>
      <c r="I39" s="13"/>
      <c r="K39" s="13"/>
      <c r="M39" s="13"/>
      <c r="O39" s="13"/>
    </row>
    <row r="40" spans="7:15" ht="16" x14ac:dyDescent="0.2">
      <c r="G40" s="13"/>
      <c r="I40" s="13"/>
      <c r="K40" s="13"/>
      <c r="M40" s="13"/>
      <c r="O40" s="13"/>
    </row>
    <row r="41" spans="7:15" ht="16" x14ac:dyDescent="0.2">
      <c r="G41" s="13"/>
      <c r="I41" s="13"/>
      <c r="K41" s="13"/>
      <c r="M41" s="13"/>
      <c r="O41" s="13"/>
    </row>
    <row r="42" spans="7:15" ht="16" x14ac:dyDescent="0.2">
      <c r="G42" s="13"/>
      <c r="I42" s="13"/>
      <c r="K42" s="13"/>
      <c r="M42" s="13"/>
      <c r="O42" s="13"/>
    </row>
    <row r="43" spans="7:15" ht="16" x14ac:dyDescent="0.2">
      <c r="G43" s="13"/>
      <c r="I43" s="13"/>
      <c r="K43" s="13"/>
      <c r="M43" s="13"/>
      <c r="O43" s="13"/>
    </row>
    <row r="44" spans="7:15" ht="16" x14ac:dyDescent="0.2">
      <c r="G44" s="13"/>
      <c r="I44" s="13"/>
      <c r="K44" s="13"/>
      <c r="M44" s="13"/>
      <c r="O44" s="13"/>
    </row>
    <row r="45" spans="7:15" ht="16" x14ac:dyDescent="0.2">
      <c r="G45" s="13"/>
      <c r="I45" s="13"/>
      <c r="K45" s="13"/>
      <c r="M45" s="13"/>
      <c r="O45" s="13"/>
    </row>
    <row r="46" spans="7:15" ht="16" x14ac:dyDescent="0.2">
      <c r="G46" s="13"/>
      <c r="I46" s="13"/>
      <c r="K46" s="13"/>
      <c r="M46" s="13"/>
      <c r="O46" s="13"/>
    </row>
    <row r="47" spans="7:15" ht="16" x14ac:dyDescent="0.2">
      <c r="G47" s="13"/>
      <c r="I47" s="13"/>
      <c r="K47" s="13"/>
      <c r="M47" s="13"/>
      <c r="O47" s="13"/>
    </row>
    <row r="48" spans="7:15" ht="16" x14ac:dyDescent="0.2">
      <c r="G48" s="13"/>
      <c r="I48" s="13"/>
      <c r="K48" s="13"/>
      <c r="M48" s="13"/>
      <c r="O48" s="13"/>
    </row>
    <row r="49" spans="7:15" ht="16" x14ac:dyDescent="0.2">
      <c r="G49" s="13"/>
      <c r="I49" s="13"/>
      <c r="K49" s="13"/>
      <c r="M49" s="13"/>
      <c r="O49" s="13"/>
    </row>
    <row r="50" spans="7:15" ht="16" x14ac:dyDescent="0.2">
      <c r="G50" s="13"/>
      <c r="I50" s="13"/>
      <c r="K50" s="13"/>
      <c r="M50" s="13"/>
      <c r="O50" s="13"/>
    </row>
    <row r="51" spans="7:15" ht="16" x14ac:dyDescent="0.2">
      <c r="G51" s="13"/>
      <c r="I51" s="13"/>
      <c r="K51" s="13"/>
      <c r="M51" s="13"/>
      <c r="O51" s="13"/>
    </row>
    <row r="52" spans="7:15" ht="16" x14ac:dyDescent="0.2">
      <c r="G52" s="13"/>
      <c r="I52" s="13"/>
      <c r="K52" s="13"/>
      <c r="M52" s="13"/>
      <c r="O52" s="13"/>
    </row>
    <row r="53" spans="7:15" ht="16" x14ac:dyDescent="0.2">
      <c r="G53" s="13"/>
      <c r="I53" s="13"/>
      <c r="K53" s="13"/>
      <c r="M53" s="13"/>
      <c r="O53" s="13"/>
    </row>
    <row r="54" spans="7:15" ht="16" x14ac:dyDescent="0.2">
      <c r="G54" s="13"/>
      <c r="I54" s="13"/>
      <c r="K54" s="13"/>
      <c r="M54" s="13"/>
      <c r="O54" s="13"/>
    </row>
    <row r="55" spans="7:15" ht="16" x14ac:dyDescent="0.2">
      <c r="G55" s="13"/>
      <c r="I55" s="13"/>
      <c r="K55" s="13"/>
      <c r="M55" s="13"/>
      <c r="O55" s="13"/>
    </row>
    <row r="56" spans="7:15" ht="16" x14ac:dyDescent="0.2">
      <c r="G56" s="13"/>
      <c r="I56" s="13"/>
      <c r="K56" s="13"/>
      <c r="M56" s="13"/>
      <c r="O56" s="13"/>
    </row>
    <row r="57" spans="7:15" ht="16" x14ac:dyDescent="0.2">
      <c r="G57" s="13"/>
      <c r="I57" s="13"/>
      <c r="K57" s="13"/>
      <c r="M57" s="13"/>
      <c r="O57" s="13"/>
    </row>
    <row r="58" spans="7:15" ht="16" x14ac:dyDescent="0.2">
      <c r="G58" s="13"/>
      <c r="I58" s="13"/>
      <c r="K58" s="13"/>
      <c r="M58" s="13"/>
      <c r="O58" s="13"/>
    </row>
    <row r="59" spans="7:15" ht="16" x14ac:dyDescent="0.2">
      <c r="G59" s="13"/>
      <c r="I59" s="13"/>
      <c r="K59" s="13"/>
      <c r="M59" s="13"/>
      <c r="O59" s="13"/>
    </row>
    <row r="60" spans="7:15" ht="16" x14ac:dyDescent="0.2">
      <c r="G60" s="13"/>
      <c r="I60" s="13"/>
      <c r="K60" s="13"/>
      <c r="M60" s="13"/>
      <c r="O60" s="13"/>
    </row>
    <row r="61" spans="7:15" ht="16" x14ac:dyDescent="0.2">
      <c r="G61" s="13"/>
      <c r="I61" s="13"/>
      <c r="K61" s="13"/>
      <c r="M61" s="13"/>
      <c r="O61" s="13"/>
    </row>
    <row r="62" spans="7:15" ht="16" x14ac:dyDescent="0.2">
      <c r="G62" s="13"/>
      <c r="I62" s="13"/>
      <c r="K62" s="13"/>
      <c r="M62" s="13"/>
      <c r="O62" s="13"/>
    </row>
    <row r="63" spans="7:15" ht="16" x14ac:dyDescent="0.2">
      <c r="G63" s="13"/>
      <c r="I63" s="13"/>
      <c r="K63" s="13"/>
      <c r="M63" s="13"/>
      <c r="O63" s="13"/>
    </row>
    <row r="64" spans="7:15" ht="16" x14ac:dyDescent="0.2">
      <c r="G64" s="13"/>
      <c r="I64" s="13"/>
      <c r="K64" s="13"/>
      <c r="M64" s="13"/>
      <c r="O64" s="13"/>
    </row>
    <row r="65" spans="7:15" ht="16" x14ac:dyDescent="0.2">
      <c r="G65" s="13"/>
      <c r="I65" s="13"/>
      <c r="K65" s="13"/>
      <c r="M65" s="13"/>
      <c r="O65" s="13"/>
    </row>
    <row r="66" spans="7:15" ht="16" x14ac:dyDescent="0.2">
      <c r="G66" s="13"/>
      <c r="I66" s="13"/>
      <c r="K66" s="13"/>
      <c r="M66" s="13"/>
      <c r="O66" s="13"/>
    </row>
    <row r="67" spans="7:15" ht="16" x14ac:dyDescent="0.2">
      <c r="G67" s="13"/>
      <c r="I67" s="13"/>
      <c r="K67" s="13"/>
      <c r="M67" s="13"/>
      <c r="O67" s="13"/>
    </row>
    <row r="68" spans="7:15" ht="16" x14ac:dyDescent="0.2">
      <c r="G68" s="13"/>
      <c r="I68" s="13"/>
      <c r="K68" s="13"/>
      <c r="M68" s="13"/>
      <c r="O68" s="13"/>
    </row>
    <row r="69" spans="7:15" ht="16" x14ac:dyDescent="0.2">
      <c r="G69" s="13"/>
      <c r="I69" s="13"/>
      <c r="K69" s="13"/>
      <c r="M69" s="13"/>
      <c r="O69" s="13"/>
    </row>
    <row r="70" spans="7:15" ht="16" x14ac:dyDescent="0.2">
      <c r="G70" s="13"/>
      <c r="I70" s="13"/>
      <c r="K70" s="13"/>
      <c r="M70" s="13"/>
      <c r="O70" s="13"/>
    </row>
    <row r="71" spans="7:15" ht="16" x14ac:dyDescent="0.2">
      <c r="G71" s="13"/>
      <c r="I71" s="13"/>
      <c r="K71" s="13"/>
      <c r="M71" s="13"/>
      <c r="O71" s="13"/>
    </row>
    <row r="72" spans="7:15" ht="16" x14ac:dyDescent="0.2">
      <c r="G72" s="13"/>
      <c r="I72" s="13"/>
      <c r="K72" s="13"/>
      <c r="M72" s="13"/>
      <c r="O72" s="13"/>
    </row>
    <row r="73" spans="7:15" ht="16" x14ac:dyDescent="0.2">
      <c r="G73" s="13"/>
      <c r="I73" s="13"/>
      <c r="K73" s="13"/>
      <c r="M73" s="13"/>
      <c r="O73" s="13"/>
    </row>
    <row r="74" spans="7:15" ht="16" x14ac:dyDescent="0.2">
      <c r="G74" s="13"/>
      <c r="I74" s="13"/>
      <c r="K74" s="13"/>
      <c r="M74" s="13"/>
      <c r="O74" s="13"/>
    </row>
    <row r="75" spans="7:15" ht="16" x14ac:dyDescent="0.2">
      <c r="G75" s="13"/>
      <c r="I75" s="13"/>
      <c r="K75" s="13"/>
      <c r="M75" s="13"/>
      <c r="O75" s="13"/>
    </row>
    <row r="76" spans="7:15" ht="16" x14ac:dyDescent="0.2">
      <c r="G76" s="13"/>
      <c r="I76" s="13"/>
      <c r="K76" s="13"/>
      <c r="M76" s="13"/>
      <c r="O76" s="13"/>
    </row>
    <row r="77" spans="7:15" ht="16" x14ac:dyDescent="0.2">
      <c r="G77" s="13"/>
      <c r="I77" s="13"/>
      <c r="K77" s="13"/>
      <c r="M77" s="13"/>
      <c r="O77" s="13"/>
    </row>
    <row r="78" spans="7:15" ht="16" x14ac:dyDescent="0.2">
      <c r="G78" s="13"/>
      <c r="I78" s="13"/>
      <c r="K78" s="13"/>
      <c r="M78" s="13"/>
      <c r="O78" s="13"/>
    </row>
    <row r="79" spans="7:15" ht="16" x14ac:dyDescent="0.2">
      <c r="G79" s="13"/>
      <c r="I79" s="13"/>
      <c r="K79" s="13"/>
      <c r="M79" s="13"/>
      <c r="O79" s="13"/>
    </row>
    <row r="80" spans="7:15" ht="16" x14ac:dyDescent="0.2">
      <c r="G80" s="13"/>
      <c r="I80" s="13"/>
      <c r="K80" s="13"/>
      <c r="M80" s="13"/>
      <c r="O80" s="13"/>
    </row>
    <row r="81" spans="7:15" ht="16" x14ac:dyDescent="0.2">
      <c r="G81" s="13"/>
      <c r="I81" s="13"/>
      <c r="K81" s="13"/>
      <c r="M81" s="13"/>
      <c r="O81" s="13"/>
    </row>
    <row r="82" spans="7:15" ht="16" x14ac:dyDescent="0.2">
      <c r="G82" s="13"/>
      <c r="I82" s="13"/>
      <c r="K82" s="13"/>
      <c r="M82" s="13"/>
      <c r="O82" s="13"/>
    </row>
    <row r="83" spans="7:15" ht="16" x14ac:dyDescent="0.2">
      <c r="G83" s="13"/>
      <c r="I83" s="13"/>
      <c r="K83" s="13"/>
      <c r="M83" s="13"/>
      <c r="O83" s="13"/>
    </row>
    <row r="84" spans="7:15" ht="16" x14ac:dyDescent="0.2">
      <c r="G84" s="13"/>
      <c r="I84" s="13"/>
      <c r="K84" s="13"/>
      <c r="M84" s="13"/>
      <c r="O84" s="13"/>
    </row>
    <row r="85" spans="7:15" ht="16" x14ac:dyDescent="0.2">
      <c r="G85" s="13"/>
      <c r="I85" s="13"/>
      <c r="K85" s="13"/>
      <c r="M85" s="13"/>
      <c r="O85" s="13"/>
    </row>
    <row r="86" spans="7:15" ht="16" x14ac:dyDescent="0.2">
      <c r="G86" s="13"/>
      <c r="I86" s="13"/>
      <c r="K86" s="13"/>
      <c r="M86" s="13"/>
      <c r="O86" s="13"/>
    </row>
    <row r="87" spans="7:15" ht="16" x14ac:dyDescent="0.2">
      <c r="G87" s="13"/>
      <c r="I87" s="13"/>
      <c r="K87" s="13"/>
      <c r="M87" s="13"/>
      <c r="O87" s="13"/>
    </row>
    <row r="88" spans="7:15" ht="16" x14ac:dyDescent="0.2">
      <c r="G88" s="13"/>
      <c r="I88" s="13"/>
      <c r="K88" s="13"/>
      <c r="M88" s="13"/>
      <c r="O88" s="13"/>
    </row>
    <row r="89" spans="7:15" ht="16" x14ac:dyDescent="0.2">
      <c r="G89" s="13"/>
      <c r="I89" s="13"/>
      <c r="K89" s="13"/>
      <c r="M89" s="13"/>
      <c r="O89" s="13"/>
    </row>
    <row r="90" spans="7:15" ht="16" x14ac:dyDescent="0.2">
      <c r="G90" s="13"/>
      <c r="I90" s="13"/>
      <c r="K90" s="13"/>
      <c r="M90" s="13"/>
      <c r="O90" s="13"/>
    </row>
    <row r="91" spans="7:15" ht="16" x14ac:dyDescent="0.2">
      <c r="G91" s="13"/>
      <c r="I91" s="13"/>
      <c r="K91" s="13"/>
      <c r="M91" s="13"/>
      <c r="O91" s="13"/>
    </row>
    <row r="92" spans="7:15" ht="16" x14ac:dyDescent="0.2">
      <c r="G92" s="13"/>
      <c r="I92" s="13"/>
      <c r="K92" s="13"/>
      <c r="M92" s="13"/>
      <c r="O92" s="13"/>
    </row>
    <row r="93" spans="7:15" ht="16" x14ac:dyDescent="0.2">
      <c r="G93" s="13"/>
      <c r="I93" s="13"/>
      <c r="K93" s="13"/>
      <c r="M93" s="13"/>
      <c r="O93" s="13"/>
    </row>
    <row r="94" spans="7:15" ht="16" x14ac:dyDescent="0.2">
      <c r="G94" s="13"/>
      <c r="I94" s="13"/>
      <c r="K94" s="13"/>
      <c r="M94" s="13"/>
      <c r="O94" s="13"/>
    </row>
    <row r="95" spans="7:15" ht="16" x14ac:dyDescent="0.2">
      <c r="G95" s="13"/>
      <c r="I95" s="13"/>
      <c r="K95" s="13"/>
      <c r="M95" s="13"/>
      <c r="O95" s="13"/>
    </row>
    <row r="96" spans="7:15" ht="16" x14ac:dyDescent="0.2">
      <c r="G96" s="13"/>
      <c r="I96" s="13"/>
      <c r="K96" s="13"/>
      <c r="M96" s="13"/>
      <c r="O96" s="13"/>
    </row>
    <row r="97" spans="7:15" ht="16" x14ac:dyDescent="0.2">
      <c r="G97" s="13"/>
      <c r="I97" s="13"/>
      <c r="K97" s="13"/>
      <c r="M97" s="13"/>
      <c r="O97" s="13"/>
    </row>
    <row r="98" spans="7:15" ht="16" x14ac:dyDescent="0.2">
      <c r="G98" s="13"/>
      <c r="I98" s="13"/>
      <c r="K98" s="13"/>
      <c r="M98" s="13"/>
      <c r="O98" s="13"/>
    </row>
    <row r="99" spans="7:15" ht="16" x14ac:dyDescent="0.2">
      <c r="G99" s="13"/>
      <c r="I99" s="13"/>
      <c r="K99" s="13"/>
      <c r="M99" s="13"/>
      <c r="O99" s="13"/>
    </row>
    <row r="100" spans="7:15" ht="16" x14ac:dyDescent="0.2">
      <c r="G100" s="13"/>
      <c r="I100" s="13"/>
      <c r="K100" s="13"/>
      <c r="M100" s="13"/>
      <c r="O100" s="13"/>
    </row>
    <row r="101" spans="7:15" ht="16" x14ac:dyDescent="0.2">
      <c r="G101" s="13"/>
      <c r="I101" s="13"/>
      <c r="K101" s="13"/>
      <c r="M101" s="13"/>
      <c r="O101" s="13"/>
    </row>
    <row r="102" spans="7:15" ht="16" x14ac:dyDescent="0.2">
      <c r="G102" s="13"/>
      <c r="I102" s="13"/>
      <c r="K102" s="13"/>
      <c r="M102" s="13"/>
      <c r="O102" s="13"/>
    </row>
    <row r="103" spans="7:15" ht="16" x14ac:dyDescent="0.2">
      <c r="G103" s="13"/>
      <c r="I103" s="13"/>
      <c r="K103" s="13"/>
      <c r="M103" s="13"/>
      <c r="O103" s="13"/>
    </row>
    <row r="104" spans="7:15" ht="16" x14ac:dyDescent="0.2">
      <c r="G104" s="13"/>
      <c r="I104" s="13"/>
      <c r="K104" s="13"/>
      <c r="M104" s="13"/>
      <c r="O104" s="13"/>
    </row>
    <row r="105" spans="7:15" ht="16" x14ac:dyDescent="0.2">
      <c r="G105" s="13"/>
      <c r="I105" s="13"/>
      <c r="K105" s="13"/>
      <c r="M105" s="13"/>
      <c r="O105" s="13"/>
    </row>
    <row r="106" spans="7:15" ht="16" x14ac:dyDescent="0.2">
      <c r="G106" s="13"/>
      <c r="I106" s="13"/>
      <c r="K106" s="13"/>
      <c r="M106" s="13"/>
      <c r="O106" s="13"/>
    </row>
    <row r="107" spans="7:15" ht="16" x14ac:dyDescent="0.2">
      <c r="G107" s="13"/>
      <c r="I107" s="13"/>
      <c r="K107" s="13"/>
      <c r="M107" s="13"/>
      <c r="O107" s="13"/>
    </row>
    <row r="108" spans="7:15" ht="16" x14ac:dyDescent="0.2">
      <c r="G108" s="13"/>
      <c r="I108" s="13"/>
      <c r="K108" s="13"/>
      <c r="M108" s="13"/>
      <c r="O108" s="13"/>
    </row>
    <row r="109" spans="7:15" ht="16" x14ac:dyDescent="0.2">
      <c r="G109" s="13"/>
      <c r="I109" s="13"/>
      <c r="K109" s="13"/>
      <c r="M109" s="13"/>
      <c r="O109" s="13"/>
    </row>
    <row r="110" spans="7:15" ht="16" x14ac:dyDescent="0.2">
      <c r="G110" s="13"/>
      <c r="I110" s="13"/>
      <c r="K110" s="13"/>
      <c r="M110" s="13"/>
      <c r="O110" s="13"/>
    </row>
    <row r="111" spans="7:15" ht="16" x14ac:dyDescent="0.2">
      <c r="G111" s="13"/>
      <c r="I111" s="13"/>
      <c r="K111" s="13"/>
      <c r="M111" s="13"/>
      <c r="O111" s="13"/>
    </row>
    <row r="112" spans="7:15" ht="16" x14ac:dyDescent="0.2">
      <c r="G112" s="13"/>
      <c r="I112" s="13"/>
      <c r="K112" s="13"/>
      <c r="M112" s="13"/>
      <c r="O112" s="13"/>
    </row>
    <row r="113" spans="7:15" ht="16" x14ac:dyDescent="0.2">
      <c r="G113" s="13"/>
      <c r="I113" s="13"/>
      <c r="K113" s="13"/>
      <c r="M113" s="13"/>
      <c r="O113" s="13"/>
    </row>
    <row r="114" spans="7:15" ht="16" x14ac:dyDescent="0.2">
      <c r="G114" s="13"/>
      <c r="I114" s="13"/>
      <c r="K114" s="13"/>
      <c r="M114" s="13"/>
      <c r="O114" s="13"/>
    </row>
    <row r="115" spans="7:15" ht="16" x14ac:dyDescent="0.2">
      <c r="G115" s="13"/>
      <c r="I115" s="13"/>
      <c r="K115" s="13"/>
      <c r="M115" s="13"/>
      <c r="O115" s="13"/>
    </row>
    <row r="116" spans="7:15" ht="16" x14ac:dyDescent="0.2">
      <c r="G116" s="13"/>
      <c r="I116" s="13"/>
      <c r="K116" s="13"/>
      <c r="M116" s="13"/>
      <c r="O116" s="13"/>
    </row>
    <row r="117" spans="7:15" ht="16" x14ac:dyDescent="0.2">
      <c r="G117" s="13"/>
      <c r="I117" s="13"/>
      <c r="K117" s="13"/>
      <c r="M117" s="13"/>
      <c r="O117" s="13"/>
    </row>
    <row r="118" spans="7:15" ht="16" x14ac:dyDescent="0.2">
      <c r="G118" s="13"/>
      <c r="I118" s="13"/>
      <c r="K118" s="13"/>
      <c r="M118" s="13"/>
      <c r="O118" s="13"/>
    </row>
    <row r="119" spans="7:15" ht="16" x14ac:dyDescent="0.2">
      <c r="G119" s="13"/>
      <c r="I119" s="13"/>
      <c r="K119" s="13"/>
      <c r="M119" s="13"/>
      <c r="O119" s="13"/>
    </row>
    <row r="120" spans="7:15" ht="16" x14ac:dyDescent="0.2">
      <c r="G120" s="13"/>
      <c r="I120" s="13"/>
      <c r="K120" s="13"/>
      <c r="M120" s="13"/>
      <c r="O120" s="13"/>
    </row>
    <row r="121" spans="7:15" ht="16" x14ac:dyDescent="0.2">
      <c r="G121" s="13"/>
      <c r="I121" s="13"/>
      <c r="K121" s="13"/>
      <c r="M121" s="13"/>
      <c r="O121" s="13"/>
    </row>
    <row r="122" spans="7:15" ht="16" x14ac:dyDescent="0.2">
      <c r="G122" s="13"/>
      <c r="I122" s="13"/>
      <c r="K122" s="13"/>
      <c r="M122" s="13"/>
      <c r="O122" s="13"/>
    </row>
    <row r="123" spans="7:15" ht="16" x14ac:dyDescent="0.2">
      <c r="G123" s="13"/>
      <c r="I123" s="13"/>
      <c r="K123" s="13"/>
      <c r="M123" s="13"/>
      <c r="O123" s="13"/>
    </row>
    <row r="124" spans="7:15" ht="16" x14ac:dyDescent="0.2">
      <c r="G124" s="13"/>
      <c r="I124" s="13"/>
      <c r="K124" s="13"/>
      <c r="M124" s="13"/>
      <c r="O124" s="13"/>
    </row>
    <row r="125" spans="7:15" ht="16" x14ac:dyDescent="0.2">
      <c r="G125" s="13"/>
      <c r="I125" s="13"/>
      <c r="K125" s="13"/>
      <c r="M125" s="13"/>
      <c r="O125" s="13"/>
    </row>
    <row r="126" spans="7:15" ht="16" x14ac:dyDescent="0.2">
      <c r="G126" s="13"/>
      <c r="I126" s="13"/>
      <c r="K126" s="13"/>
      <c r="M126" s="13"/>
      <c r="O126" s="13"/>
    </row>
    <row r="127" spans="7:15" ht="16" x14ac:dyDescent="0.2">
      <c r="G127" s="13"/>
      <c r="I127" s="13"/>
      <c r="K127" s="13"/>
      <c r="M127" s="13"/>
      <c r="O127" s="13"/>
    </row>
    <row r="128" spans="7:15" ht="16" x14ac:dyDescent="0.2">
      <c r="G128" s="13"/>
      <c r="I128" s="13"/>
      <c r="K128" s="13"/>
      <c r="M128" s="13"/>
      <c r="O128" s="13"/>
    </row>
    <row r="129" spans="7:15" ht="16" x14ac:dyDescent="0.2">
      <c r="G129" s="13"/>
      <c r="I129" s="13"/>
      <c r="K129" s="13"/>
      <c r="M129" s="13"/>
      <c r="O129" s="13"/>
    </row>
    <row r="130" spans="7:15" ht="16" x14ac:dyDescent="0.2">
      <c r="G130" s="13"/>
      <c r="I130" s="13"/>
      <c r="K130" s="13"/>
      <c r="M130" s="13"/>
      <c r="O130" s="13"/>
    </row>
    <row r="131" spans="7:15" ht="16" x14ac:dyDescent="0.2">
      <c r="G131" s="13"/>
      <c r="I131" s="13"/>
      <c r="K131" s="13"/>
      <c r="M131" s="13"/>
      <c r="O131" s="13"/>
    </row>
    <row r="132" spans="7:15" ht="16" x14ac:dyDescent="0.2">
      <c r="G132" s="13"/>
      <c r="I132" s="13"/>
      <c r="K132" s="13"/>
      <c r="M132" s="13"/>
      <c r="O132" s="13"/>
    </row>
    <row r="133" spans="7:15" ht="16" x14ac:dyDescent="0.2">
      <c r="G133" s="13"/>
      <c r="I133" s="13"/>
      <c r="K133" s="13"/>
      <c r="M133" s="13"/>
      <c r="O133" s="13"/>
    </row>
    <row r="134" spans="7:15" ht="16" x14ac:dyDescent="0.2">
      <c r="G134" s="13"/>
      <c r="I134" s="13"/>
      <c r="K134" s="13"/>
      <c r="M134" s="13"/>
      <c r="O134" s="13"/>
    </row>
    <row r="135" spans="7:15" ht="16" x14ac:dyDescent="0.2">
      <c r="G135" s="13"/>
      <c r="I135" s="13"/>
      <c r="K135" s="13"/>
      <c r="M135" s="13"/>
      <c r="O135" s="13"/>
    </row>
    <row r="136" spans="7:15" ht="16" x14ac:dyDescent="0.2">
      <c r="G136" s="13"/>
      <c r="I136" s="13"/>
      <c r="K136" s="13"/>
      <c r="M136" s="13"/>
      <c r="O136" s="13"/>
    </row>
    <row r="137" spans="7:15" ht="16" x14ac:dyDescent="0.2">
      <c r="G137" s="13"/>
      <c r="I137" s="13"/>
      <c r="K137" s="13"/>
      <c r="M137" s="13"/>
      <c r="O137" s="13"/>
    </row>
    <row r="138" spans="7:15" ht="16" x14ac:dyDescent="0.2">
      <c r="G138" s="13"/>
      <c r="I138" s="13"/>
      <c r="K138" s="13"/>
      <c r="M138" s="13"/>
      <c r="O138" s="13"/>
    </row>
    <row r="139" spans="7:15" ht="16" x14ac:dyDescent="0.2">
      <c r="G139" s="13"/>
      <c r="I139" s="13"/>
      <c r="K139" s="13"/>
      <c r="M139" s="13"/>
      <c r="O139" s="13"/>
    </row>
    <row r="140" spans="7:15" ht="16" x14ac:dyDescent="0.2">
      <c r="G140" s="13"/>
      <c r="I140" s="13"/>
      <c r="K140" s="13"/>
      <c r="M140" s="13"/>
      <c r="O140" s="13"/>
    </row>
    <row r="141" spans="7:15" ht="16" x14ac:dyDescent="0.2">
      <c r="G141" s="13"/>
      <c r="I141" s="13"/>
      <c r="K141" s="13"/>
      <c r="M141" s="13"/>
      <c r="O141" s="13"/>
    </row>
    <row r="142" spans="7:15" ht="16" x14ac:dyDescent="0.2">
      <c r="G142" s="13"/>
      <c r="I142" s="13"/>
      <c r="K142" s="13"/>
      <c r="M142" s="13"/>
      <c r="O142" s="13"/>
    </row>
    <row r="143" spans="7:15" ht="16" x14ac:dyDescent="0.2">
      <c r="G143" s="13"/>
      <c r="I143" s="13"/>
      <c r="K143" s="13"/>
      <c r="M143" s="13"/>
      <c r="O143" s="13"/>
    </row>
    <row r="144" spans="7:15" ht="16" x14ac:dyDescent="0.2">
      <c r="G144" s="13"/>
      <c r="I144" s="13"/>
      <c r="K144" s="13"/>
      <c r="M144" s="13"/>
      <c r="O144" s="13"/>
    </row>
    <row r="145" spans="7:15" ht="16" x14ac:dyDescent="0.2">
      <c r="G145" s="13"/>
      <c r="I145" s="13"/>
      <c r="K145" s="13"/>
      <c r="M145" s="13"/>
      <c r="O145" s="13"/>
    </row>
    <row r="146" spans="7:15" ht="16" x14ac:dyDescent="0.2">
      <c r="G146" s="13"/>
      <c r="I146" s="13"/>
      <c r="K146" s="13"/>
      <c r="M146" s="13"/>
      <c r="O146" s="13"/>
    </row>
    <row r="147" spans="7:15" ht="16" x14ac:dyDescent="0.2">
      <c r="G147" s="13"/>
      <c r="I147" s="13"/>
      <c r="K147" s="13"/>
      <c r="M147" s="13"/>
      <c r="O147" s="13"/>
    </row>
    <row r="148" spans="7:15" ht="16" x14ac:dyDescent="0.2">
      <c r="G148" s="13"/>
      <c r="I148" s="13"/>
      <c r="K148" s="13"/>
      <c r="M148" s="13"/>
      <c r="O148" s="13"/>
    </row>
    <row r="149" spans="7:15" ht="16" x14ac:dyDescent="0.2">
      <c r="G149" s="13"/>
      <c r="I149" s="13"/>
      <c r="K149" s="13"/>
      <c r="M149" s="13"/>
      <c r="O149" s="13"/>
    </row>
    <row r="150" spans="7:15" ht="16" x14ac:dyDescent="0.2">
      <c r="G150" s="13"/>
      <c r="I150" s="13"/>
      <c r="K150" s="13"/>
      <c r="M150" s="13"/>
      <c r="O150" s="13"/>
    </row>
    <row r="151" spans="7:15" ht="16" x14ac:dyDescent="0.2">
      <c r="G151" s="13"/>
      <c r="I151" s="13"/>
      <c r="K151" s="13"/>
      <c r="M151" s="13"/>
      <c r="O151" s="13"/>
    </row>
    <row r="152" spans="7:15" ht="16" x14ac:dyDescent="0.2">
      <c r="G152" s="13"/>
      <c r="I152" s="13"/>
      <c r="K152" s="13"/>
      <c r="M152" s="13"/>
      <c r="O152" s="13"/>
    </row>
    <row r="153" spans="7:15" ht="16" x14ac:dyDescent="0.2">
      <c r="G153" s="13"/>
      <c r="I153" s="13"/>
      <c r="K153" s="13"/>
      <c r="M153" s="13"/>
      <c r="O153" s="13"/>
    </row>
    <row r="154" spans="7:15" ht="16" x14ac:dyDescent="0.2">
      <c r="G154" s="13"/>
      <c r="I154" s="13"/>
      <c r="K154" s="13"/>
      <c r="M154" s="13"/>
      <c r="O154" s="13"/>
    </row>
    <row r="155" spans="7:15" ht="16" x14ac:dyDescent="0.2">
      <c r="G155" s="13"/>
      <c r="I155" s="13"/>
      <c r="K155" s="13"/>
      <c r="M155" s="13"/>
      <c r="O155" s="13"/>
    </row>
    <row r="156" spans="7:15" ht="16" x14ac:dyDescent="0.2">
      <c r="G156" s="13"/>
      <c r="I156" s="13"/>
      <c r="K156" s="13"/>
      <c r="M156" s="13"/>
      <c r="O156" s="13"/>
    </row>
    <row r="157" spans="7:15" ht="16" x14ac:dyDescent="0.2">
      <c r="G157" s="13"/>
      <c r="I157" s="13"/>
      <c r="K157" s="13"/>
      <c r="M157" s="13"/>
      <c r="O157" s="13"/>
    </row>
    <row r="158" spans="7:15" ht="16" x14ac:dyDescent="0.2">
      <c r="G158" s="13"/>
      <c r="I158" s="13"/>
      <c r="K158" s="13"/>
      <c r="M158" s="13"/>
      <c r="O158" s="13"/>
    </row>
    <row r="159" spans="7:15" ht="16" x14ac:dyDescent="0.2">
      <c r="G159" s="13"/>
      <c r="I159" s="13"/>
      <c r="K159" s="13"/>
      <c r="M159" s="13"/>
      <c r="O159" s="13"/>
    </row>
    <row r="160" spans="7:15" ht="16" x14ac:dyDescent="0.2">
      <c r="G160" s="13"/>
      <c r="I160" s="13"/>
      <c r="K160" s="13"/>
      <c r="M160" s="13"/>
      <c r="O160" s="13"/>
    </row>
    <row r="161" spans="7:15" ht="16" x14ac:dyDescent="0.2">
      <c r="G161" s="13"/>
      <c r="I161" s="13"/>
      <c r="K161" s="13"/>
      <c r="M161" s="13"/>
      <c r="O161" s="13"/>
    </row>
    <row r="162" spans="7:15" ht="16" x14ac:dyDescent="0.2">
      <c r="G162" s="13"/>
      <c r="I162" s="13"/>
      <c r="K162" s="13"/>
      <c r="M162" s="13"/>
      <c r="O162" s="13"/>
    </row>
    <row r="163" spans="7:15" ht="16" x14ac:dyDescent="0.2">
      <c r="G163" s="13"/>
      <c r="I163" s="13"/>
      <c r="K163" s="13"/>
      <c r="M163" s="13"/>
      <c r="O163" s="13"/>
    </row>
    <row r="164" spans="7:15" ht="16" x14ac:dyDescent="0.2">
      <c r="G164" s="13"/>
      <c r="I164" s="13"/>
      <c r="K164" s="13"/>
      <c r="M164" s="13"/>
      <c r="O164" s="13"/>
    </row>
    <row r="165" spans="7:15" ht="16" x14ac:dyDescent="0.2">
      <c r="G165" s="13"/>
      <c r="I165" s="13"/>
      <c r="K165" s="13"/>
      <c r="M165" s="13"/>
      <c r="O165" s="13"/>
    </row>
    <row r="166" spans="7:15" ht="16" x14ac:dyDescent="0.2">
      <c r="G166" s="13"/>
      <c r="I166" s="13"/>
      <c r="K166" s="13"/>
      <c r="M166" s="13"/>
      <c r="O166" s="13"/>
    </row>
    <row r="167" spans="7:15" ht="16" x14ac:dyDescent="0.2">
      <c r="G167" s="13"/>
      <c r="I167" s="13"/>
      <c r="K167" s="13"/>
      <c r="M167" s="13"/>
      <c r="O167" s="13"/>
    </row>
    <row r="168" spans="7:15" ht="16" x14ac:dyDescent="0.2">
      <c r="G168" s="13"/>
      <c r="I168" s="13"/>
      <c r="K168" s="13"/>
      <c r="M168" s="13"/>
      <c r="O168" s="13"/>
    </row>
    <row r="169" spans="7:15" ht="16" x14ac:dyDescent="0.2">
      <c r="G169" s="13"/>
      <c r="I169" s="13"/>
      <c r="K169" s="13"/>
      <c r="M169" s="13"/>
      <c r="O169" s="13"/>
    </row>
    <row r="170" spans="7:15" ht="16" x14ac:dyDescent="0.2">
      <c r="G170" s="13"/>
      <c r="I170" s="13"/>
      <c r="K170" s="13"/>
      <c r="M170" s="13"/>
      <c r="O170" s="13"/>
    </row>
    <row r="171" spans="7:15" ht="16" x14ac:dyDescent="0.2">
      <c r="G171" s="13"/>
      <c r="I171" s="13"/>
      <c r="K171" s="13"/>
      <c r="M171" s="13"/>
      <c r="O171" s="13"/>
    </row>
    <row r="172" spans="7:15" ht="16" x14ac:dyDescent="0.2">
      <c r="G172" s="13"/>
      <c r="I172" s="13"/>
      <c r="K172" s="13"/>
      <c r="M172" s="13"/>
      <c r="O172" s="13"/>
    </row>
    <row r="173" spans="7:15" ht="16" x14ac:dyDescent="0.2">
      <c r="G173" s="13"/>
      <c r="I173" s="13"/>
      <c r="K173" s="13"/>
      <c r="M173" s="13"/>
      <c r="O173" s="13"/>
    </row>
    <row r="174" spans="7:15" ht="16" x14ac:dyDescent="0.2">
      <c r="G174" s="13"/>
      <c r="I174" s="13"/>
      <c r="K174" s="13"/>
      <c r="M174" s="13"/>
      <c r="O174" s="13"/>
    </row>
    <row r="175" spans="7:15" ht="16" x14ac:dyDescent="0.2">
      <c r="G175" s="13"/>
      <c r="I175" s="13"/>
      <c r="K175" s="13"/>
      <c r="M175" s="13"/>
      <c r="O175" s="13"/>
    </row>
    <row r="176" spans="7:15" ht="16" x14ac:dyDescent="0.2">
      <c r="G176" s="13"/>
      <c r="I176" s="13"/>
      <c r="K176" s="13"/>
      <c r="M176" s="13"/>
      <c r="O176" s="13"/>
    </row>
    <row r="177" spans="7:15" ht="16" x14ac:dyDescent="0.2">
      <c r="G177" s="13"/>
      <c r="I177" s="13"/>
      <c r="K177" s="13"/>
      <c r="M177" s="13"/>
      <c r="O177" s="13"/>
    </row>
    <row r="178" spans="7:15" ht="16" x14ac:dyDescent="0.2">
      <c r="G178" s="13"/>
      <c r="I178" s="13"/>
      <c r="K178" s="13"/>
      <c r="M178" s="13"/>
      <c r="O178" s="13"/>
    </row>
    <row r="179" spans="7:15" ht="16" x14ac:dyDescent="0.2">
      <c r="G179" s="13"/>
      <c r="I179" s="13"/>
      <c r="K179" s="13"/>
      <c r="M179" s="13"/>
      <c r="O179" s="13"/>
    </row>
    <row r="180" spans="7:15" ht="16" x14ac:dyDescent="0.2">
      <c r="G180" s="13"/>
      <c r="I180" s="13"/>
      <c r="K180" s="13"/>
      <c r="M180" s="13"/>
      <c r="O180" s="13"/>
    </row>
    <row r="181" spans="7:15" ht="16" x14ac:dyDescent="0.2">
      <c r="G181" s="13"/>
      <c r="I181" s="13"/>
      <c r="K181" s="13"/>
      <c r="M181" s="13"/>
      <c r="O181" s="13"/>
    </row>
    <row r="182" spans="7:15" ht="16" x14ac:dyDescent="0.2">
      <c r="G182" s="13"/>
      <c r="I182" s="13"/>
      <c r="K182" s="13"/>
      <c r="M182" s="13"/>
      <c r="O182" s="13"/>
    </row>
    <row r="183" spans="7:15" ht="16" x14ac:dyDescent="0.2">
      <c r="G183" s="13"/>
      <c r="I183" s="13"/>
      <c r="K183" s="13"/>
      <c r="M183" s="13"/>
      <c r="O183" s="13"/>
    </row>
    <row r="184" spans="7:15" ht="16" x14ac:dyDescent="0.2">
      <c r="G184" s="13"/>
      <c r="I184" s="13"/>
      <c r="K184" s="13"/>
      <c r="M184" s="13"/>
      <c r="O184" s="13"/>
    </row>
    <row r="185" spans="7:15" ht="16" x14ac:dyDescent="0.2">
      <c r="G185" s="13"/>
      <c r="I185" s="13"/>
      <c r="K185" s="13"/>
      <c r="M185" s="13"/>
      <c r="O185" s="13"/>
    </row>
    <row r="186" spans="7:15" ht="16" x14ac:dyDescent="0.2">
      <c r="G186" s="13"/>
      <c r="I186" s="13"/>
      <c r="K186" s="13"/>
      <c r="M186" s="13"/>
      <c r="O186" s="13"/>
    </row>
    <row r="187" spans="7:15" ht="16" x14ac:dyDescent="0.2">
      <c r="G187" s="13"/>
      <c r="I187" s="13"/>
      <c r="K187" s="13"/>
      <c r="M187" s="13"/>
      <c r="O187" s="13"/>
    </row>
    <row r="188" spans="7:15" ht="16" x14ac:dyDescent="0.2">
      <c r="G188" s="13"/>
      <c r="I188" s="13"/>
      <c r="K188" s="13"/>
      <c r="M188" s="13"/>
      <c r="O188" s="13"/>
    </row>
    <row r="189" spans="7:15" ht="16" x14ac:dyDescent="0.2">
      <c r="G189" s="13"/>
      <c r="I189" s="13"/>
      <c r="K189" s="13"/>
      <c r="M189" s="13"/>
      <c r="O189" s="13"/>
    </row>
    <row r="190" spans="7:15" ht="16" x14ac:dyDescent="0.2">
      <c r="G190" s="13"/>
      <c r="I190" s="13"/>
      <c r="K190" s="13"/>
      <c r="M190" s="13"/>
      <c r="O190" s="13"/>
    </row>
    <row r="191" spans="7:15" ht="16" x14ac:dyDescent="0.2">
      <c r="G191" s="13"/>
      <c r="I191" s="13"/>
      <c r="K191" s="13"/>
      <c r="M191" s="13"/>
      <c r="O191" s="13"/>
    </row>
    <row r="192" spans="7:15" ht="16" x14ac:dyDescent="0.2">
      <c r="G192" s="13"/>
      <c r="I192" s="13"/>
      <c r="K192" s="13"/>
      <c r="M192" s="13"/>
      <c r="O192" s="13"/>
    </row>
    <row r="193" spans="7:15" ht="16" x14ac:dyDescent="0.2">
      <c r="G193" s="13"/>
      <c r="I193" s="13"/>
      <c r="K193" s="13"/>
      <c r="M193" s="13"/>
      <c r="O193" s="13"/>
    </row>
    <row r="194" spans="7:15" ht="16" x14ac:dyDescent="0.2">
      <c r="G194" s="13"/>
      <c r="I194" s="13"/>
      <c r="K194" s="13"/>
      <c r="M194" s="13"/>
      <c r="O194" s="13"/>
    </row>
    <row r="195" spans="7:15" ht="16" x14ac:dyDescent="0.2">
      <c r="G195" s="13"/>
      <c r="I195" s="13"/>
      <c r="K195" s="13"/>
      <c r="M195" s="13"/>
      <c r="O195" s="13"/>
    </row>
    <row r="196" spans="7:15" ht="16" x14ac:dyDescent="0.2">
      <c r="G196" s="13"/>
      <c r="I196" s="13"/>
      <c r="K196" s="13"/>
      <c r="M196" s="13"/>
      <c r="O196" s="13"/>
    </row>
    <row r="197" spans="7:15" ht="16" x14ac:dyDescent="0.2">
      <c r="G197" s="13"/>
      <c r="I197" s="13"/>
      <c r="K197" s="13"/>
      <c r="M197" s="13"/>
      <c r="O197" s="13"/>
    </row>
    <row r="198" spans="7:15" ht="16" x14ac:dyDescent="0.2">
      <c r="G198" s="13"/>
      <c r="I198" s="13"/>
      <c r="K198" s="13"/>
      <c r="M198" s="13"/>
      <c r="O198" s="13"/>
    </row>
    <row r="199" spans="7:15" ht="16" x14ac:dyDescent="0.2">
      <c r="G199" s="13"/>
      <c r="I199" s="13"/>
      <c r="K199" s="13"/>
      <c r="M199" s="13"/>
      <c r="O199" s="13"/>
    </row>
    <row r="200" spans="7:15" ht="16" x14ac:dyDescent="0.2">
      <c r="G200" s="13"/>
      <c r="I200" s="13"/>
      <c r="K200" s="13"/>
      <c r="M200" s="13"/>
      <c r="O200" s="13"/>
    </row>
    <row r="201" spans="7:15" ht="16" x14ac:dyDescent="0.2">
      <c r="G201" s="13"/>
      <c r="I201" s="13"/>
      <c r="K201" s="13"/>
      <c r="M201" s="13"/>
      <c r="O201" s="13"/>
    </row>
    <row r="202" spans="7:15" ht="16" x14ac:dyDescent="0.2">
      <c r="G202" s="13"/>
      <c r="I202" s="13"/>
      <c r="K202" s="13"/>
      <c r="M202" s="13"/>
      <c r="O202" s="13"/>
    </row>
    <row r="203" spans="7:15" ht="16" x14ac:dyDescent="0.2">
      <c r="G203" s="13"/>
      <c r="I203" s="13"/>
      <c r="K203" s="13"/>
      <c r="M203" s="13"/>
      <c r="O203" s="13"/>
    </row>
    <row r="204" spans="7:15" ht="16" x14ac:dyDescent="0.2">
      <c r="G204" s="13"/>
      <c r="I204" s="13"/>
      <c r="K204" s="13"/>
      <c r="M204" s="13"/>
      <c r="O204" s="13"/>
    </row>
    <row r="205" spans="7:15" ht="16" x14ac:dyDescent="0.2">
      <c r="G205" s="13"/>
      <c r="I205" s="13"/>
      <c r="K205" s="13"/>
      <c r="M205" s="13"/>
      <c r="O205" s="13"/>
    </row>
    <row r="206" spans="7:15" ht="16" x14ac:dyDescent="0.2">
      <c r="G206" s="13"/>
      <c r="I206" s="13"/>
      <c r="K206" s="13"/>
      <c r="M206" s="13"/>
      <c r="O206" s="13"/>
    </row>
    <row r="207" spans="7:15" ht="16" x14ac:dyDescent="0.2">
      <c r="G207" s="13"/>
      <c r="I207" s="13"/>
      <c r="K207" s="13"/>
      <c r="M207" s="13"/>
      <c r="O207" s="13"/>
    </row>
    <row r="208" spans="7:15" ht="16" x14ac:dyDescent="0.2">
      <c r="G208" s="13"/>
      <c r="I208" s="13"/>
      <c r="K208" s="13"/>
      <c r="M208" s="13"/>
      <c r="O208" s="13"/>
    </row>
    <row r="209" spans="7:15" ht="16" x14ac:dyDescent="0.2">
      <c r="G209" s="13"/>
      <c r="I209" s="13"/>
      <c r="K209" s="13"/>
      <c r="M209" s="13"/>
      <c r="O209" s="13"/>
    </row>
    <row r="210" spans="7:15" ht="16" x14ac:dyDescent="0.2">
      <c r="G210" s="13"/>
      <c r="I210" s="13"/>
      <c r="K210" s="13"/>
      <c r="M210" s="13"/>
      <c r="O210" s="13"/>
    </row>
    <row r="211" spans="7:15" ht="16" x14ac:dyDescent="0.2">
      <c r="G211" s="13"/>
      <c r="I211" s="13"/>
      <c r="K211" s="13"/>
      <c r="M211" s="13"/>
      <c r="O211" s="13"/>
    </row>
    <row r="212" spans="7:15" ht="16" x14ac:dyDescent="0.2">
      <c r="G212" s="13"/>
      <c r="I212" s="13"/>
      <c r="K212" s="13"/>
      <c r="M212" s="13"/>
      <c r="O212" s="13"/>
    </row>
    <row r="213" spans="7:15" ht="16" x14ac:dyDescent="0.2">
      <c r="G213" s="13"/>
      <c r="I213" s="13"/>
      <c r="K213" s="13"/>
      <c r="M213" s="13"/>
      <c r="O213" s="13"/>
    </row>
    <row r="214" spans="7:15" ht="16" x14ac:dyDescent="0.2">
      <c r="G214" s="13"/>
      <c r="I214" s="13"/>
      <c r="K214" s="13"/>
      <c r="M214" s="13"/>
      <c r="O214" s="13"/>
    </row>
    <row r="215" spans="7:15" ht="16" x14ac:dyDescent="0.2">
      <c r="G215" s="13"/>
      <c r="I215" s="13"/>
      <c r="K215" s="13"/>
      <c r="M215" s="13"/>
      <c r="O215" s="13"/>
    </row>
    <row r="216" spans="7:15" ht="16" x14ac:dyDescent="0.2">
      <c r="G216" s="13"/>
      <c r="I216" s="13"/>
      <c r="K216" s="13"/>
      <c r="M216" s="13"/>
      <c r="O216" s="13"/>
    </row>
    <row r="217" spans="7:15" ht="16" x14ac:dyDescent="0.2">
      <c r="G217" s="13"/>
      <c r="I217" s="13"/>
      <c r="K217" s="13"/>
      <c r="M217" s="13"/>
      <c r="O217" s="13"/>
    </row>
    <row r="218" spans="7:15" ht="16" x14ac:dyDescent="0.2">
      <c r="G218" s="13"/>
      <c r="I218" s="13"/>
      <c r="K218" s="13"/>
      <c r="M218" s="13"/>
      <c r="O218" s="13"/>
    </row>
    <row r="219" spans="7:15" ht="16" x14ac:dyDescent="0.2">
      <c r="G219" s="13"/>
      <c r="I219" s="13"/>
      <c r="K219" s="13"/>
      <c r="M219" s="13"/>
      <c r="O219" s="13"/>
    </row>
    <row r="220" spans="7:15" ht="16" x14ac:dyDescent="0.2">
      <c r="G220" s="13"/>
      <c r="I220" s="13"/>
      <c r="K220" s="13"/>
      <c r="M220" s="13"/>
      <c r="O220" s="13"/>
    </row>
    <row r="221" spans="7:15" ht="16" x14ac:dyDescent="0.2">
      <c r="G221" s="13"/>
      <c r="I221" s="13"/>
      <c r="K221" s="13"/>
      <c r="M221" s="13"/>
      <c r="O221" s="13"/>
    </row>
    <row r="222" spans="7:15" ht="16" x14ac:dyDescent="0.2">
      <c r="G222" s="13"/>
      <c r="I222" s="13"/>
      <c r="K222" s="13"/>
      <c r="M222" s="13"/>
      <c r="O222" s="13"/>
    </row>
    <row r="223" spans="7:15" ht="16" x14ac:dyDescent="0.2">
      <c r="G223" s="13"/>
      <c r="I223" s="13"/>
      <c r="K223" s="13"/>
      <c r="M223" s="13"/>
      <c r="O223" s="13"/>
    </row>
    <row r="224" spans="7:15" ht="16" x14ac:dyDescent="0.2">
      <c r="G224" s="13"/>
      <c r="I224" s="13"/>
      <c r="K224" s="13"/>
      <c r="M224" s="13"/>
      <c r="O224" s="13"/>
    </row>
    <row r="225" spans="7:15" ht="16" x14ac:dyDescent="0.2">
      <c r="G225" s="13"/>
      <c r="I225" s="13"/>
      <c r="K225" s="13"/>
      <c r="M225" s="13"/>
      <c r="O225" s="13"/>
    </row>
    <row r="226" spans="7:15" ht="16" x14ac:dyDescent="0.2">
      <c r="G226" s="13"/>
      <c r="I226" s="13"/>
      <c r="K226" s="13"/>
      <c r="M226" s="13"/>
      <c r="O226" s="13"/>
    </row>
    <row r="227" spans="7:15" ht="16" x14ac:dyDescent="0.2">
      <c r="G227" s="13"/>
      <c r="I227" s="13"/>
      <c r="K227" s="13"/>
      <c r="M227" s="13"/>
      <c r="O227" s="13"/>
    </row>
    <row r="228" spans="7:15" ht="16" x14ac:dyDescent="0.2">
      <c r="G228" s="13"/>
      <c r="I228" s="13"/>
      <c r="K228" s="13"/>
      <c r="M228" s="13"/>
      <c r="O228" s="13"/>
    </row>
    <row r="229" spans="7:15" ht="16" x14ac:dyDescent="0.2">
      <c r="G229" s="13"/>
      <c r="I229" s="13"/>
      <c r="K229" s="13"/>
      <c r="M229" s="13"/>
      <c r="O229" s="13"/>
    </row>
    <row r="230" spans="7:15" ht="16" x14ac:dyDescent="0.2">
      <c r="G230" s="13"/>
      <c r="I230" s="13"/>
      <c r="K230" s="13"/>
      <c r="M230" s="13"/>
      <c r="O230" s="13"/>
    </row>
    <row r="231" spans="7:15" ht="16" x14ac:dyDescent="0.2">
      <c r="G231" s="13"/>
      <c r="I231" s="13"/>
      <c r="K231" s="13"/>
      <c r="M231" s="13"/>
      <c r="O231" s="13"/>
    </row>
    <row r="232" spans="7:15" ht="16" x14ac:dyDescent="0.2">
      <c r="G232" s="13"/>
      <c r="I232" s="13"/>
      <c r="K232" s="13"/>
      <c r="M232" s="13"/>
      <c r="O232" s="13"/>
    </row>
    <row r="233" spans="7:15" ht="16" x14ac:dyDescent="0.2">
      <c r="G233" s="13"/>
      <c r="I233" s="13"/>
      <c r="K233" s="13"/>
      <c r="M233" s="13"/>
      <c r="O233" s="13"/>
    </row>
    <row r="234" spans="7:15" ht="16" x14ac:dyDescent="0.2">
      <c r="G234" s="13"/>
      <c r="I234" s="13"/>
      <c r="K234" s="13"/>
      <c r="M234" s="13"/>
      <c r="O234" s="13"/>
    </row>
    <row r="235" spans="7:15" ht="16" x14ac:dyDescent="0.2">
      <c r="G235" s="13"/>
      <c r="I235" s="13"/>
      <c r="K235" s="13"/>
      <c r="M235" s="13"/>
      <c r="O235" s="13"/>
    </row>
    <row r="236" spans="7:15" ht="16" x14ac:dyDescent="0.2">
      <c r="G236" s="13"/>
      <c r="I236" s="13"/>
      <c r="K236" s="13"/>
      <c r="M236" s="13"/>
      <c r="O236" s="13"/>
    </row>
    <row r="237" spans="7:15" ht="16" x14ac:dyDescent="0.2">
      <c r="G237" s="13"/>
      <c r="I237" s="13"/>
      <c r="K237" s="13"/>
      <c r="M237" s="13"/>
      <c r="O237" s="13"/>
    </row>
    <row r="238" spans="7:15" ht="16" x14ac:dyDescent="0.2">
      <c r="G238" s="13"/>
      <c r="I238" s="13"/>
      <c r="K238" s="13"/>
      <c r="M238" s="13"/>
      <c r="O238" s="13"/>
    </row>
    <row r="239" spans="7:15" ht="16" x14ac:dyDescent="0.2">
      <c r="G239" s="13"/>
      <c r="I239" s="13"/>
      <c r="K239" s="13"/>
      <c r="M239" s="13"/>
      <c r="O239" s="13"/>
    </row>
    <row r="240" spans="7:15" ht="16" x14ac:dyDescent="0.2">
      <c r="G240" s="13"/>
      <c r="I240" s="13"/>
      <c r="K240" s="13"/>
      <c r="M240" s="13"/>
      <c r="O240" s="13"/>
    </row>
    <row r="241" spans="7:15" ht="16" x14ac:dyDescent="0.2">
      <c r="G241" s="13"/>
      <c r="I241" s="13"/>
      <c r="K241" s="13"/>
      <c r="M241" s="13"/>
      <c r="O241" s="13"/>
    </row>
    <row r="242" spans="7:15" ht="16" x14ac:dyDescent="0.2">
      <c r="G242" s="13"/>
      <c r="I242" s="13"/>
      <c r="K242" s="13"/>
      <c r="M242" s="13"/>
      <c r="O242" s="13"/>
    </row>
    <row r="243" spans="7:15" ht="16" x14ac:dyDescent="0.2">
      <c r="G243" s="13"/>
      <c r="I243" s="13"/>
      <c r="K243" s="13"/>
      <c r="M243" s="13"/>
      <c r="O243" s="13"/>
    </row>
    <row r="244" spans="7:15" ht="16" x14ac:dyDescent="0.2">
      <c r="G244" s="13"/>
      <c r="I244" s="13"/>
      <c r="K244" s="13"/>
      <c r="M244" s="13"/>
      <c r="O244" s="13"/>
    </row>
    <row r="245" spans="7:15" ht="16" x14ac:dyDescent="0.2">
      <c r="G245" s="13"/>
      <c r="I245" s="13"/>
      <c r="K245" s="13"/>
      <c r="M245" s="13"/>
      <c r="O245" s="13"/>
    </row>
    <row r="246" spans="7:15" ht="16" x14ac:dyDescent="0.2">
      <c r="G246" s="13"/>
      <c r="I246" s="13"/>
      <c r="K246" s="13"/>
      <c r="M246" s="13"/>
      <c r="O246" s="13"/>
    </row>
    <row r="247" spans="7:15" ht="16" x14ac:dyDescent="0.2">
      <c r="G247" s="13"/>
      <c r="I247" s="13"/>
      <c r="K247" s="13"/>
      <c r="M247" s="13"/>
      <c r="O247" s="13"/>
    </row>
    <row r="248" spans="7:15" ht="16" x14ac:dyDescent="0.2">
      <c r="G248" s="13"/>
      <c r="I248" s="13"/>
      <c r="K248" s="13"/>
      <c r="M248" s="13"/>
      <c r="O248" s="13"/>
    </row>
    <row r="249" spans="7:15" ht="16" x14ac:dyDescent="0.2">
      <c r="G249" s="13"/>
      <c r="I249" s="13"/>
      <c r="K249" s="13"/>
      <c r="M249" s="13"/>
      <c r="O249" s="13"/>
    </row>
    <row r="250" spans="7:15" ht="16" x14ac:dyDescent="0.2">
      <c r="G250" s="13"/>
      <c r="I250" s="13"/>
      <c r="K250" s="13"/>
      <c r="M250" s="13"/>
      <c r="O250" s="13"/>
    </row>
    <row r="251" spans="7:15" ht="16" x14ac:dyDescent="0.2">
      <c r="G251" s="13"/>
      <c r="I251" s="13"/>
      <c r="K251" s="13"/>
      <c r="M251" s="13"/>
      <c r="O251" s="13"/>
    </row>
    <row r="252" spans="7:15" ht="16" x14ac:dyDescent="0.2">
      <c r="G252" s="13"/>
      <c r="I252" s="13"/>
      <c r="K252" s="13"/>
      <c r="M252" s="13"/>
      <c r="O252" s="13"/>
    </row>
    <row r="253" spans="7:15" ht="16" x14ac:dyDescent="0.2">
      <c r="G253" s="13"/>
      <c r="I253" s="13"/>
      <c r="K253" s="13"/>
      <c r="M253" s="13"/>
      <c r="O253" s="13"/>
    </row>
    <row r="254" spans="7:15" ht="16" x14ac:dyDescent="0.2">
      <c r="G254" s="13"/>
      <c r="I254" s="13"/>
      <c r="K254" s="13"/>
      <c r="M254" s="13"/>
      <c r="O254" s="13"/>
    </row>
    <row r="255" spans="7:15" ht="16" x14ac:dyDescent="0.2">
      <c r="G255" s="13"/>
      <c r="I255" s="13"/>
      <c r="K255" s="13"/>
      <c r="M255" s="13"/>
      <c r="O255" s="13"/>
    </row>
    <row r="256" spans="7:15" ht="16" x14ac:dyDescent="0.2">
      <c r="G256" s="13"/>
      <c r="I256" s="13"/>
      <c r="K256" s="13"/>
      <c r="M256" s="13"/>
      <c r="O256" s="13"/>
    </row>
    <row r="257" spans="7:15" ht="16" x14ac:dyDescent="0.2">
      <c r="G257" s="13"/>
      <c r="I257" s="13"/>
      <c r="K257" s="13"/>
      <c r="M257" s="13"/>
      <c r="O257" s="13"/>
    </row>
    <row r="258" spans="7:15" ht="16" x14ac:dyDescent="0.2">
      <c r="G258" s="13"/>
      <c r="I258" s="13"/>
      <c r="K258" s="13"/>
      <c r="M258" s="13"/>
      <c r="O258" s="13"/>
    </row>
    <row r="259" spans="7:15" ht="16" x14ac:dyDescent="0.2">
      <c r="G259" s="13"/>
      <c r="I259" s="13"/>
      <c r="K259" s="13"/>
      <c r="M259" s="13"/>
      <c r="O259" s="13"/>
    </row>
    <row r="260" spans="7:15" ht="16" x14ac:dyDescent="0.2">
      <c r="G260" s="13"/>
      <c r="I260" s="13"/>
      <c r="K260" s="13"/>
      <c r="M260" s="13"/>
      <c r="O260" s="13"/>
    </row>
    <row r="261" spans="7:15" ht="16" x14ac:dyDescent="0.2">
      <c r="G261" s="13"/>
      <c r="I261" s="13"/>
      <c r="K261" s="13"/>
      <c r="M261" s="13"/>
      <c r="O261" s="13"/>
    </row>
    <row r="262" spans="7:15" ht="16" x14ac:dyDescent="0.2">
      <c r="G262" s="13"/>
      <c r="I262" s="13"/>
      <c r="K262" s="13"/>
      <c r="M262" s="13"/>
      <c r="O262" s="13"/>
    </row>
    <row r="263" spans="7:15" ht="16" x14ac:dyDescent="0.2">
      <c r="G263" s="13"/>
      <c r="I263" s="13"/>
      <c r="K263" s="13"/>
      <c r="M263" s="13"/>
      <c r="O263" s="13"/>
    </row>
    <row r="264" spans="7:15" ht="16" x14ac:dyDescent="0.2">
      <c r="G264" s="13"/>
      <c r="I264" s="13"/>
      <c r="K264" s="13"/>
      <c r="M264" s="13"/>
      <c r="O264" s="13"/>
    </row>
    <row r="265" spans="7:15" ht="16" x14ac:dyDescent="0.2">
      <c r="G265" s="13"/>
      <c r="I265" s="13"/>
      <c r="K265" s="13"/>
      <c r="M265" s="13"/>
      <c r="O265" s="13"/>
    </row>
    <row r="266" spans="7:15" ht="16" x14ac:dyDescent="0.2">
      <c r="G266" s="13"/>
      <c r="I266" s="13"/>
      <c r="K266" s="13"/>
      <c r="M266" s="13"/>
      <c r="O266" s="13"/>
    </row>
    <row r="267" spans="7:15" ht="16" x14ac:dyDescent="0.2">
      <c r="G267" s="13"/>
      <c r="I267" s="13"/>
      <c r="K267" s="13"/>
      <c r="M267" s="13"/>
      <c r="O267" s="13"/>
    </row>
    <row r="268" spans="7:15" ht="16" x14ac:dyDescent="0.2">
      <c r="G268" s="13"/>
      <c r="I268" s="13"/>
      <c r="K268" s="13"/>
      <c r="M268" s="13"/>
      <c r="O268" s="13"/>
    </row>
    <row r="269" spans="7:15" ht="16" x14ac:dyDescent="0.2">
      <c r="G269" s="13"/>
      <c r="I269" s="13"/>
      <c r="K269" s="13"/>
      <c r="M269" s="13"/>
      <c r="O269" s="13"/>
    </row>
    <row r="270" spans="7:15" ht="16" x14ac:dyDescent="0.2">
      <c r="G270" s="13"/>
      <c r="I270" s="13"/>
      <c r="K270" s="13"/>
      <c r="M270" s="13"/>
      <c r="O270" s="13"/>
    </row>
    <row r="271" spans="7:15" ht="16" x14ac:dyDescent="0.2">
      <c r="G271" s="13"/>
      <c r="I271" s="13"/>
      <c r="K271" s="13"/>
      <c r="M271" s="13"/>
      <c r="O271" s="13"/>
    </row>
    <row r="272" spans="7:15" ht="16" x14ac:dyDescent="0.2">
      <c r="G272" s="13"/>
      <c r="I272" s="13"/>
      <c r="K272" s="13"/>
      <c r="M272" s="13"/>
      <c r="O272" s="13"/>
    </row>
    <row r="273" spans="7:15" ht="16" x14ac:dyDescent="0.2">
      <c r="G273" s="13"/>
      <c r="I273" s="13"/>
      <c r="K273" s="13"/>
      <c r="M273" s="13"/>
      <c r="O273" s="13"/>
    </row>
    <row r="274" spans="7:15" ht="16" x14ac:dyDescent="0.2">
      <c r="G274" s="13"/>
      <c r="I274" s="13"/>
      <c r="K274" s="13"/>
      <c r="M274" s="13"/>
      <c r="O274" s="13"/>
    </row>
    <row r="275" spans="7:15" ht="16" x14ac:dyDescent="0.2">
      <c r="G275" s="13"/>
      <c r="I275" s="13"/>
      <c r="K275" s="13"/>
      <c r="M275" s="13"/>
      <c r="O275" s="13"/>
    </row>
    <row r="276" spans="7:15" ht="16" x14ac:dyDescent="0.2">
      <c r="G276" s="13"/>
      <c r="I276" s="13"/>
      <c r="K276" s="13"/>
      <c r="M276" s="13"/>
      <c r="O276" s="13"/>
    </row>
    <row r="277" spans="7:15" ht="16" x14ac:dyDescent="0.2">
      <c r="G277" s="13"/>
      <c r="I277" s="13"/>
      <c r="K277" s="13"/>
      <c r="M277" s="13"/>
      <c r="O277" s="13"/>
    </row>
    <row r="278" spans="7:15" ht="16" x14ac:dyDescent="0.2">
      <c r="G278" s="13"/>
      <c r="I278" s="13"/>
      <c r="K278" s="13"/>
      <c r="M278" s="13"/>
      <c r="O278" s="13"/>
    </row>
    <row r="279" spans="7:15" ht="16" x14ac:dyDescent="0.2">
      <c r="G279" s="13"/>
      <c r="I279" s="13"/>
      <c r="K279" s="13"/>
      <c r="M279" s="13"/>
      <c r="O279" s="13"/>
    </row>
    <row r="280" spans="7:15" ht="16" x14ac:dyDescent="0.2">
      <c r="G280" s="13"/>
      <c r="I280" s="13"/>
      <c r="K280" s="13"/>
      <c r="M280" s="13"/>
      <c r="O280" s="13"/>
    </row>
    <row r="281" spans="7:15" ht="16" x14ac:dyDescent="0.2">
      <c r="G281" s="13"/>
      <c r="I281" s="13"/>
      <c r="K281" s="13"/>
      <c r="M281" s="13"/>
      <c r="O281" s="13"/>
    </row>
    <row r="282" spans="7:15" ht="16" x14ac:dyDescent="0.2">
      <c r="G282" s="13"/>
      <c r="I282" s="13"/>
      <c r="K282" s="13"/>
      <c r="M282" s="13"/>
      <c r="O282" s="13"/>
    </row>
    <row r="283" spans="7:15" ht="16" x14ac:dyDescent="0.2">
      <c r="G283" s="13"/>
      <c r="I283" s="13"/>
      <c r="K283" s="13"/>
      <c r="M283" s="13"/>
      <c r="O283" s="13"/>
    </row>
    <row r="284" spans="7:15" ht="16" x14ac:dyDescent="0.2">
      <c r="G284" s="13"/>
      <c r="I284" s="13"/>
      <c r="K284" s="13"/>
      <c r="M284" s="13"/>
      <c r="O284" s="13"/>
    </row>
    <row r="285" spans="7:15" ht="16" x14ac:dyDescent="0.2">
      <c r="G285" s="13"/>
      <c r="I285" s="13"/>
      <c r="K285" s="13"/>
      <c r="M285" s="13"/>
      <c r="O285" s="13"/>
    </row>
    <row r="286" spans="7:15" ht="16" x14ac:dyDescent="0.2">
      <c r="G286" s="13"/>
      <c r="I286" s="13"/>
      <c r="K286" s="13"/>
      <c r="M286" s="13"/>
      <c r="O286" s="13"/>
    </row>
    <row r="287" spans="7:15" ht="16" x14ac:dyDescent="0.2">
      <c r="G287" s="13"/>
      <c r="I287" s="13"/>
      <c r="K287" s="13"/>
      <c r="M287" s="13"/>
      <c r="O287" s="13"/>
    </row>
    <row r="288" spans="7:15" ht="16" x14ac:dyDescent="0.2">
      <c r="G288" s="13"/>
      <c r="I288" s="13"/>
      <c r="K288" s="13"/>
      <c r="M288" s="13"/>
      <c r="O288" s="13"/>
    </row>
    <row r="289" spans="7:15" ht="16" x14ac:dyDescent="0.2">
      <c r="G289" s="13"/>
      <c r="I289" s="13"/>
      <c r="K289" s="13"/>
      <c r="M289" s="13"/>
      <c r="O289" s="13"/>
    </row>
    <row r="290" spans="7:15" ht="16" x14ac:dyDescent="0.2">
      <c r="G290" s="13"/>
      <c r="I290" s="13"/>
      <c r="K290" s="13"/>
      <c r="M290" s="13"/>
      <c r="O290" s="13"/>
    </row>
    <row r="291" spans="7:15" ht="16" x14ac:dyDescent="0.2">
      <c r="G291" s="13"/>
      <c r="I291" s="13"/>
      <c r="K291" s="13"/>
      <c r="M291" s="13"/>
      <c r="O291" s="13"/>
    </row>
    <row r="292" spans="7:15" ht="16" x14ac:dyDescent="0.2">
      <c r="G292" s="13"/>
      <c r="I292" s="13"/>
      <c r="K292" s="13"/>
      <c r="M292" s="13"/>
      <c r="O292" s="13"/>
    </row>
    <row r="293" spans="7:15" ht="16" x14ac:dyDescent="0.2">
      <c r="G293" s="13"/>
      <c r="I293" s="13"/>
      <c r="K293" s="13"/>
      <c r="M293" s="13"/>
      <c r="O293" s="13"/>
    </row>
    <row r="294" spans="7:15" ht="16" x14ac:dyDescent="0.2">
      <c r="G294" s="13"/>
      <c r="I294" s="13"/>
      <c r="K294" s="13"/>
      <c r="M294" s="13"/>
      <c r="O294" s="13"/>
    </row>
    <row r="295" spans="7:15" ht="16" x14ac:dyDescent="0.2">
      <c r="G295" s="13"/>
      <c r="I295" s="13"/>
      <c r="K295" s="13"/>
      <c r="M295" s="13"/>
      <c r="O295" s="13"/>
    </row>
    <row r="296" spans="7:15" ht="16" x14ac:dyDescent="0.2">
      <c r="G296" s="13"/>
      <c r="I296" s="13"/>
      <c r="K296" s="13"/>
      <c r="M296" s="13"/>
      <c r="O296" s="13"/>
    </row>
    <row r="297" spans="7:15" ht="16" x14ac:dyDescent="0.2">
      <c r="G297" s="13"/>
      <c r="I297" s="13"/>
      <c r="K297" s="13"/>
      <c r="M297" s="13"/>
      <c r="O297" s="13"/>
    </row>
    <row r="298" spans="7:15" ht="16" x14ac:dyDescent="0.2">
      <c r="G298" s="13"/>
      <c r="I298" s="13"/>
      <c r="K298" s="13"/>
      <c r="M298" s="13"/>
      <c r="O298" s="13"/>
    </row>
    <row r="299" spans="7:15" ht="16" x14ac:dyDescent="0.2">
      <c r="G299" s="13"/>
      <c r="I299" s="13"/>
      <c r="K299" s="13"/>
      <c r="M299" s="13"/>
      <c r="O299" s="13"/>
    </row>
    <row r="300" spans="7:15" ht="16" x14ac:dyDescent="0.2">
      <c r="G300" s="13"/>
      <c r="I300" s="13"/>
      <c r="K300" s="13"/>
      <c r="M300" s="13"/>
      <c r="O300" s="13"/>
    </row>
    <row r="301" spans="7:15" ht="16" x14ac:dyDescent="0.2">
      <c r="G301" s="13"/>
      <c r="I301" s="13"/>
      <c r="K301" s="13"/>
      <c r="M301" s="13"/>
      <c r="O301" s="13"/>
    </row>
    <row r="302" spans="7:15" ht="16" x14ac:dyDescent="0.2">
      <c r="G302" s="13"/>
      <c r="I302" s="13"/>
      <c r="K302" s="13"/>
      <c r="M302" s="13"/>
      <c r="O302" s="13"/>
    </row>
    <row r="303" spans="7:15" ht="16" x14ac:dyDescent="0.2">
      <c r="G303" s="13"/>
      <c r="I303" s="13"/>
      <c r="K303" s="13"/>
      <c r="M303" s="13"/>
      <c r="O303" s="13"/>
    </row>
    <row r="304" spans="7:15" ht="16" x14ac:dyDescent="0.2">
      <c r="G304" s="13"/>
      <c r="I304" s="13"/>
      <c r="K304" s="13"/>
      <c r="M304" s="13"/>
      <c r="O304" s="13"/>
    </row>
    <row r="305" spans="7:15" ht="16" x14ac:dyDescent="0.2">
      <c r="G305" s="13"/>
      <c r="I305" s="13"/>
      <c r="K305" s="13"/>
      <c r="M305" s="13"/>
      <c r="O305" s="13"/>
    </row>
    <row r="306" spans="7:15" ht="16" x14ac:dyDescent="0.2">
      <c r="G306" s="13"/>
      <c r="I306" s="13"/>
      <c r="K306" s="13"/>
      <c r="M306" s="13"/>
      <c r="O306" s="13"/>
    </row>
    <row r="307" spans="7:15" ht="16" x14ac:dyDescent="0.2">
      <c r="G307" s="13"/>
      <c r="I307" s="13"/>
      <c r="K307" s="13"/>
      <c r="M307" s="13"/>
      <c r="O307" s="13"/>
    </row>
    <row r="308" spans="7:15" ht="16" x14ac:dyDescent="0.2">
      <c r="G308" s="13"/>
      <c r="I308" s="13"/>
      <c r="K308" s="13"/>
      <c r="M308" s="13"/>
      <c r="O308" s="13"/>
    </row>
    <row r="309" spans="7:15" ht="16" x14ac:dyDescent="0.2">
      <c r="G309" s="13"/>
      <c r="I309" s="13"/>
      <c r="K309" s="13"/>
      <c r="M309" s="13"/>
      <c r="O309" s="13"/>
    </row>
    <row r="310" spans="7:15" ht="16" x14ac:dyDescent="0.2">
      <c r="G310" s="13"/>
      <c r="I310" s="13"/>
      <c r="K310" s="13"/>
      <c r="M310" s="13"/>
      <c r="O310" s="13"/>
    </row>
    <row r="311" spans="7:15" ht="16" x14ac:dyDescent="0.2">
      <c r="G311" s="13"/>
      <c r="I311" s="13"/>
      <c r="K311" s="13"/>
      <c r="M311" s="13"/>
      <c r="O311" s="13"/>
    </row>
    <row r="312" spans="7:15" ht="16" x14ac:dyDescent="0.2">
      <c r="G312" s="13"/>
      <c r="I312" s="13"/>
      <c r="K312" s="13"/>
      <c r="M312" s="13"/>
      <c r="O312" s="13"/>
    </row>
    <row r="313" spans="7:15" ht="16" x14ac:dyDescent="0.2">
      <c r="G313" s="13"/>
      <c r="I313" s="13"/>
      <c r="K313" s="13"/>
      <c r="M313" s="13"/>
      <c r="O313" s="13"/>
    </row>
    <row r="314" spans="7:15" ht="16" x14ac:dyDescent="0.2">
      <c r="G314" s="13"/>
      <c r="I314" s="13"/>
      <c r="K314" s="13"/>
      <c r="M314" s="13"/>
      <c r="O314" s="13"/>
    </row>
    <row r="315" spans="7:15" ht="16" x14ac:dyDescent="0.2">
      <c r="G315" s="13"/>
      <c r="I315" s="13"/>
      <c r="K315" s="13"/>
      <c r="M315" s="13"/>
      <c r="O315" s="13"/>
    </row>
    <row r="316" spans="7:15" ht="16" x14ac:dyDescent="0.2">
      <c r="G316" s="13"/>
      <c r="I316" s="13"/>
      <c r="K316" s="13"/>
      <c r="M316" s="13"/>
      <c r="O316" s="13"/>
    </row>
    <row r="317" spans="7:15" ht="16" x14ac:dyDescent="0.2">
      <c r="G317" s="13"/>
      <c r="I317" s="13"/>
      <c r="K317" s="13"/>
      <c r="M317" s="13"/>
      <c r="O317" s="13"/>
    </row>
    <row r="318" spans="7:15" ht="16" x14ac:dyDescent="0.2">
      <c r="G318" s="13"/>
      <c r="I318" s="13"/>
      <c r="K318" s="13"/>
      <c r="M318" s="13"/>
      <c r="O318" s="13"/>
    </row>
    <row r="319" spans="7:15" ht="16" x14ac:dyDescent="0.2">
      <c r="G319" s="13"/>
      <c r="I319" s="13"/>
      <c r="K319" s="13"/>
      <c r="M319" s="13"/>
      <c r="O319" s="13"/>
    </row>
    <row r="320" spans="7:15" ht="16" x14ac:dyDescent="0.2">
      <c r="G320" s="13"/>
      <c r="I320" s="13"/>
      <c r="K320" s="13"/>
      <c r="M320" s="13"/>
      <c r="O320" s="13"/>
    </row>
    <row r="321" spans="7:15" ht="16" x14ac:dyDescent="0.2">
      <c r="G321" s="13"/>
      <c r="I321" s="13"/>
      <c r="K321" s="13"/>
      <c r="M321" s="13"/>
      <c r="O321" s="13"/>
    </row>
    <row r="322" spans="7:15" ht="16" x14ac:dyDescent="0.2">
      <c r="G322" s="13"/>
      <c r="I322" s="13"/>
      <c r="K322" s="13"/>
      <c r="M322" s="13"/>
      <c r="O322" s="13"/>
    </row>
    <row r="323" spans="7:15" ht="16" x14ac:dyDescent="0.2">
      <c r="G323" s="13"/>
      <c r="I323" s="13"/>
      <c r="K323" s="13"/>
      <c r="M323" s="13"/>
      <c r="O323" s="13"/>
    </row>
    <row r="324" spans="7:15" ht="16" x14ac:dyDescent="0.2">
      <c r="G324" s="13"/>
      <c r="I324" s="13"/>
      <c r="K324" s="13"/>
      <c r="M324" s="13"/>
      <c r="O324" s="13"/>
    </row>
    <row r="325" spans="7:15" ht="16" x14ac:dyDescent="0.2">
      <c r="G325" s="13"/>
      <c r="I325" s="13"/>
      <c r="K325" s="13"/>
      <c r="M325" s="13"/>
      <c r="O325" s="13"/>
    </row>
    <row r="326" spans="7:15" ht="16" x14ac:dyDescent="0.2">
      <c r="G326" s="13"/>
      <c r="I326" s="13"/>
      <c r="K326" s="13"/>
      <c r="M326" s="13"/>
      <c r="O326" s="13"/>
    </row>
    <row r="327" spans="7:15" ht="16" x14ac:dyDescent="0.2">
      <c r="G327" s="13"/>
      <c r="I327" s="13"/>
      <c r="K327" s="13"/>
      <c r="M327" s="13"/>
      <c r="O327" s="13"/>
    </row>
    <row r="328" spans="7:15" ht="16" x14ac:dyDescent="0.2">
      <c r="G328" s="13"/>
      <c r="I328" s="13"/>
      <c r="K328" s="13"/>
      <c r="M328" s="13"/>
      <c r="O328" s="13"/>
    </row>
    <row r="329" spans="7:15" ht="16" x14ac:dyDescent="0.2">
      <c r="G329" s="13"/>
      <c r="I329" s="13"/>
      <c r="K329" s="13"/>
      <c r="M329" s="13"/>
      <c r="O329" s="13"/>
    </row>
    <row r="330" spans="7:15" ht="16" x14ac:dyDescent="0.2">
      <c r="G330" s="13"/>
      <c r="I330" s="13"/>
      <c r="K330" s="13"/>
      <c r="M330" s="13"/>
      <c r="O330" s="13"/>
    </row>
    <row r="331" spans="7:15" ht="16" x14ac:dyDescent="0.2">
      <c r="G331" s="13"/>
      <c r="I331" s="13"/>
      <c r="K331" s="13"/>
      <c r="M331" s="13"/>
      <c r="O331" s="13"/>
    </row>
    <row r="332" spans="7:15" ht="16" x14ac:dyDescent="0.2">
      <c r="G332" s="13"/>
      <c r="I332" s="13"/>
      <c r="K332" s="13"/>
      <c r="M332" s="13"/>
      <c r="O332" s="13"/>
    </row>
    <row r="333" spans="7:15" ht="16" x14ac:dyDescent="0.2">
      <c r="G333" s="13"/>
      <c r="I333" s="13"/>
      <c r="K333" s="13"/>
      <c r="M333" s="13"/>
      <c r="O333" s="13"/>
    </row>
    <row r="334" spans="7:15" ht="16" x14ac:dyDescent="0.2">
      <c r="G334" s="13"/>
      <c r="I334" s="13"/>
      <c r="K334" s="13"/>
      <c r="M334" s="13"/>
      <c r="O334" s="13"/>
    </row>
    <row r="335" spans="7:15" ht="16" x14ac:dyDescent="0.2">
      <c r="G335" s="13"/>
      <c r="I335" s="13"/>
      <c r="K335" s="13"/>
      <c r="M335" s="13"/>
      <c r="O335" s="13"/>
    </row>
    <row r="336" spans="7:15" ht="16" x14ac:dyDescent="0.2">
      <c r="G336" s="13"/>
      <c r="I336" s="13"/>
      <c r="K336" s="13"/>
      <c r="M336" s="13"/>
      <c r="O336" s="13"/>
    </row>
    <row r="337" spans="7:15" ht="16" x14ac:dyDescent="0.2">
      <c r="G337" s="13"/>
      <c r="I337" s="13"/>
      <c r="K337" s="13"/>
      <c r="M337" s="13"/>
      <c r="O337" s="13"/>
    </row>
    <row r="338" spans="7:15" ht="16" x14ac:dyDescent="0.2">
      <c r="G338" s="13"/>
      <c r="I338" s="13"/>
      <c r="K338" s="13"/>
      <c r="M338" s="13"/>
      <c r="O338" s="13"/>
    </row>
    <row r="339" spans="7:15" ht="16" x14ac:dyDescent="0.2">
      <c r="G339" s="13"/>
      <c r="I339" s="13"/>
      <c r="K339" s="13"/>
      <c r="M339" s="13"/>
      <c r="O339" s="13"/>
    </row>
    <row r="340" spans="7:15" ht="16" x14ac:dyDescent="0.2">
      <c r="G340" s="13"/>
      <c r="I340" s="13"/>
      <c r="K340" s="13"/>
      <c r="M340" s="13"/>
      <c r="O340" s="13"/>
    </row>
    <row r="341" spans="7:15" ht="16" x14ac:dyDescent="0.2">
      <c r="G341" s="13"/>
      <c r="I341" s="13"/>
      <c r="K341" s="13"/>
      <c r="M341" s="13"/>
      <c r="O341" s="13"/>
    </row>
    <row r="342" spans="7:15" ht="16" x14ac:dyDescent="0.2">
      <c r="G342" s="13"/>
      <c r="I342" s="13"/>
      <c r="K342" s="13"/>
      <c r="M342" s="13"/>
      <c r="O342" s="13"/>
    </row>
    <row r="343" spans="7:15" ht="16" x14ac:dyDescent="0.2">
      <c r="G343" s="13"/>
      <c r="I343" s="13"/>
      <c r="K343" s="13"/>
      <c r="M343" s="13"/>
      <c r="O343" s="13"/>
    </row>
    <row r="344" spans="7:15" ht="16" x14ac:dyDescent="0.2">
      <c r="G344" s="13"/>
      <c r="I344" s="13"/>
      <c r="K344" s="13"/>
      <c r="M344" s="13"/>
      <c r="O344" s="13"/>
    </row>
    <row r="345" spans="7:15" ht="16" x14ac:dyDescent="0.2">
      <c r="G345" s="13"/>
      <c r="I345" s="13"/>
      <c r="K345" s="13"/>
      <c r="M345" s="13"/>
      <c r="O345" s="13"/>
    </row>
    <row r="346" spans="7:15" ht="16" x14ac:dyDescent="0.2">
      <c r="G346" s="13"/>
      <c r="I346" s="13"/>
      <c r="K346" s="13"/>
      <c r="M346" s="13"/>
      <c r="O346" s="13"/>
    </row>
    <row r="347" spans="7:15" ht="16" x14ac:dyDescent="0.2">
      <c r="G347" s="13"/>
      <c r="I347" s="13"/>
      <c r="K347" s="13"/>
      <c r="M347" s="13"/>
      <c r="O347" s="13"/>
    </row>
    <row r="348" spans="7:15" ht="16" x14ac:dyDescent="0.2">
      <c r="G348" s="13"/>
      <c r="I348" s="13"/>
      <c r="K348" s="13"/>
      <c r="M348" s="13"/>
      <c r="O348" s="13"/>
    </row>
    <row r="349" spans="7:15" ht="16" x14ac:dyDescent="0.2">
      <c r="G349" s="13"/>
      <c r="I349" s="13"/>
      <c r="K349" s="13"/>
      <c r="M349" s="13"/>
      <c r="O349" s="13"/>
    </row>
    <row r="350" spans="7:15" ht="16" x14ac:dyDescent="0.2">
      <c r="G350" s="13"/>
      <c r="I350" s="13"/>
      <c r="K350" s="13"/>
      <c r="M350" s="13"/>
      <c r="O350" s="13"/>
    </row>
    <row r="351" spans="7:15" ht="16" x14ac:dyDescent="0.2">
      <c r="G351" s="13"/>
      <c r="I351" s="13"/>
      <c r="K351" s="13"/>
      <c r="M351" s="13"/>
      <c r="O351" s="13"/>
    </row>
    <row r="352" spans="7:15" ht="16" x14ac:dyDescent="0.2">
      <c r="G352" s="13"/>
      <c r="I352" s="13"/>
      <c r="K352" s="13"/>
      <c r="M352" s="13"/>
      <c r="O352" s="13"/>
    </row>
    <row r="353" spans="7:15" ht="16" x14ac:dyDescent="0.2">
      <c r="G353" s="13"/>
      <c r="I353" s="13"/>
      <c r="K353" s="13"/>
      <c r="M353" s="13"/>
      <c r="O353" s="13"/>
    </row>
    <row r="354" spans="7:15" ht="16" x14ac:dyDescent="0.2">
      <c r="G354" s="13"/>
      <c r="I354" s="13"/>
      <c r="K354" s="13"/>
      <c r="M354" s="13"/>
      <c r="O354" s="13"/>
    </row>
    <row r="355" spans="7:15" ht="16" x14ac:dyDescent="0.2">
      <c r="G355" s="13"/>
      <c r="I355" s="13"/>
      <c r="K355" s="13"/>
      <c r="M355" s="13"/>
      <c r="O355" s="13"/>
    </row>
    <row r="356" spans="7:15" ht="16" x14ac:dyDescent="0.2">
      <c r="G356" s="13"/>
      <c r="I356" s="13"/>
      <c r="K356" s="13"/>
      <c r="M356" s="13"/>
      <c r="O356" s="13"/>
    </row>
    <row r="357" spans="7:15" ht="16" x14ac:dyDescent="0.2">
      <c r="G357" s="13"/>
      <c r="I357" s="13"/>
      <c r="K357" s="13"/>
      <c r="M357" s="13"/>
      <c r="O357" s="13"/>
    </row>
    <row r="358" spans="7:15" ht="16" x14ac:dyDescent="0.2">
      <c r="G358" s="13"/>
      <c r="I358" s="13"/>
      <c r="K358" s="13"/>
      <c r="M358" s="13"/>
      <c r="O358" s="13"/>
    </row>
    <row r="359" spans="7:15" ht="16" x14ac:dyDescent="0.2">
      <c r="G359" s="13"/>
      <c r="I359" s="13"/>
      <c r="K359" s="13"/>
      <c r="M359" s="13"/>
      <c r="O359" s="13"/>
    </row>
    <row r="360" spans="7:15" ht="16" x14ac:dyDescent="0.2">
      <c r="G360" s="13"/>
      <c r="I360" s="13"/>
      <c r="K360" s="13"/>
      <c r="M360" s="13"/>
      <c r="O360" s="13"/>
    </row>
    <row r="361" spans="7:15" ht="16" x14ac:dyDescent="0.2">
      <c r="G361" s="13"/>
      <c r="I361" s="13"/>
      <c r="K361" s="13"/>
      <c r="M361" s="13"/>
      <c r="O361" s="13"/>
    </row>
    <row r="362" spans="7:15" ht="16" x14ac:dyDescent="0.2">
      <c r="G362" s="13"/>
      <c r="I362" s="13"/>
      <c r="K362" s="13"/>
      <c r="M362" s="13"/>
      <c r="O362" s="13"/>
    </row>
    <row r="363" spans="7:15" ht="16" x14ac:dyDescent="0.2">
      <c r="G363" s="13"/>
      <c r="I363" s="13"/>
      <c r="K363" s="13"/>
      <c r="M363" s="13"/>
      <c r="O363" s="13"/>
    </row>
    <row r="364" spans="7:15" ht="16" x14ac:dyDescent="0.2">
      <c r="G364" s="13"/>
      <c r="I364" s="13"/>
      <c r="K364" s="13"/>
      <c r="M364" s="13"/>
      <c r="O364" s="13"/>
    </row>
    <row r="365" spans="7:15" ht="16" x14ac:dyDescent="0.2">
      <c r="G365" s="13"/>
      <c r="I365" s="13"/>
      <c r="K365" s="13"/>
      <c r="M365" s="13"/>
      <c r="O365" s="13"/>
    </row>
    <row r="366" spans="7:15" ht="16" x14ac:dyDescent="0.2">
      <c r="G366" s="13"/>
      <c r="I366" s="13"/>
      <c r="K366" s="13"/>
      <c r="M366" s="13"/>
      <c r="O366" s="13"/>
    </row>
    <row r="367" spans="7:15" ht="16" x14ac:dyDescent="0.2">
      <c r="G367" s="13"/>
      <c r="I367" s="13"/>
      <c r="K367" s="13"/>
      <c r="M367" s="13"/>
      <c r="O367" s="13"/>
    </row>
    <row r="368" spans="7:15" ht="16" x14ac:dyDescent="0.2">
      <c r="G368" s="13"/>
      <c r="I368" s="13"/>
      <c r="K368" s="13"/>
      <c r="M368" s="13"/>
      <c r="O368" s="13"/>
    </row>
    <row r="369" spans="7:15" ht="16" x14ac:dyDescent="0.2">
      <c r="G369" s="13"/>
      <c r="I369" s="13"/>
      <c r="K369" s="13"/>
      <c r="M369" s="13"/>
      <c r="O369" s="13"/>
    </row>
    <row r="370" spans="7:15" ht="16" x14ac:dyDescent="0.2">
      <c r="G370" s="13"/>
      <c r="I370" s="13"/>
      <c r="K370" s="13"/>
      <c r="M370" s="13"/>
      <c r="O370" s="13"/>
    </row>
    <row r="371" spans="7:15" ht="16" x14ac:dyDescent="0.2">
      <c r="G371" s="13"/>
      <c r="I371" s="13"/>
      <c r="K371" s="13"/>
      <c r="M371" s="13"/>
      <c r="O371" s="13"/>
    </row>
    <row r="372" spans="7:15" ht="16" x14ac:dyDescent="0.2">
      <c r="G372" s="13"/>
      <c r="I372" s="13"/>
      <c r="K372" s="13"/>
      <c r="M372" s="13"/>
      <c r="O372" s="13"/>
    </row>
    <row r="373" spans="7:15" ht="16" x14ac:dyDescent="0.2">
      <c r="G373" s="13"/>
      <c r="I373" s="13"/>
      <c r="K373" s="13"/>
      <c r="M373" s="13"/>
      <c r="O373" s="13"/>
    </row>
    <row r="374" spans="7:15" ht="16" x14ac:dyDescent="0.2">
      <c r="G374" s="13"/>
      <c r="I374" s="13"/>
      <c r="K374" s="13"/>
      <c r="M374" s="13"/>
      <c r="O374" s="13"/>
    </row>
    <row r="375" spans="7:15" ht="16" x14ac:dyDescent="0.2">
      <c r="G375" s="13"/>
      <c r="I375" s="13"/>
      <c r="K375" s="13"/>
      <c r="M375" s="13"/>
      <c r="O375" s="13"/>
    </row>
    <row r="376" spans="7:15" ht="16" x14ac:dyDescent="0.2">
      <c r="G376" s="13"/>
      <c r="I376" s="13"/>
      <c r="K376" s="13"/>
      <c r="M376" s="13"/>
      <c r="O376" s="13"/>
    </row>
    <row r="377" spans="7:15" ht="16" x14ac:dyDescent="0.2">
      <c r="G377" s="13"/>
      <c r="I377" s="13"/>
      <c r="K377" s="13"/>
      <c r="M377" s="13"/>
      <c r="O377" s="13"/>
    </row>
    <row r="378" spans="7:15" ht="16" x14ac:dyDescent="0.2">
      <c r="G378" s="13"/>
      <c r="I378" s="13"/>
      <c r="K378" s="13"/>
      <c r="M378" s="13"/>
      <c r="O378" s="13"/>
    </row>
    <row r="379" spans="7:15" ht="16" x14ac:dyDescent="0.2">
      <c r="G379" s="13"/>
      <c r="I379" s="13"/>
      <c r="K379" s="13"/>
      <c r="M379" s="13"/>
      <c r="O379" s="13"/>
    </row>
    <row r="380" spans="7:15" ht="16" x14ac:dyDescent="0.2">
      <c r="G380" s="13"/>
      <c r="I380" s="13"/>
      <c r="K380" s="13"/>
      <c r="M380" s="13"/>
      <c r="O380" s="13"/>
    </row>
    <row r="381" spans="7:15" ht="16" x14ac:dyDescent="0.2">
      <c r="G381" s="13"/>
      <c r="I381" s="13"/>
      <c r="K381" s="13"/>
      <c r="M381" s="13"/>
      <c r="O381" s="13"/>
    </row>
    <row r="382" spans="7:15" ht="16" x14ac:dyDescent="0.2">
      <c r="G382" s="13"/>
      <c r="I382" s="13"/>
      <c r="K382" s="13"/>
      <c r="M382" s="13"/>
      <c r="O382" s="13"/>
    </row>
    <row r="383" spans="7:15" ht="16" x14ac:dyDescent="0.2">
      <c r="G383" s="13"/>
      <c r="I383" s="13"/>
      <c r="K383" s="13"/>
      <c r="M383" s="13"/>
      <c r="O383" s="13"/>
    </row>
    <row r="384" spans="7:15" ht="16" x14ac:dyDescent="0.2">
      <c r="G384" s="13"/>
      <c r="I384" s="13"/>
      <c r="K384" s="13"/>
      <c r="M384" s="13"/>
      <c r="O384" s="13"/>
    </row>
    <row r="385" spans="7:15" ht="16" x14ac:dyDescent="0.2">
      <c r="G385" s="13"/>
      <c r="I385" s="13"/>
      <c r="K385" s="13"/>
      <c r="M385" s="13"/>
      <c r="O385" s="13"/>
    </row>
    <row r="386" spans="7:15" ht="16" x14ac:dyDescent="0.2">
      <c r="G386" s="13"/>
      <c r="I386" s="13"/>
      <c r="K386" s="13"/>
      <c r="M386" s="13"/>
      <c r="O386" s="13"/>
    </row>
    <row r="387" spans="7:15" ht="16" x14ac:dyDescent="0.2">
      <c r="G387" s="13"/>
      <c r="I387" s="13"/>
      <c r="K387" s="13"/>
      <c r="M387" s="13"/>
      <c r="O387" s="13"/>
    </row>
    <row r="388" spans="7:15" ht="16" x14ac:dyDescent="0.2">
      <c r="G388" s="13"/>
      <c r="I388" s="13"/>
      <c r="K388" s="13"/>
      <c r="M388" s="13"/>
      <c r="O388" s="13"/>
    </row>
    <row r="389" spans="7:15" ht="16" x14ac:dyDescent="0.2">
      <c r="G389" s="13"/>
      <c r="I389" s="13"/>
      <c r="K389" s="13"/>
      <c r="M389" s="13"/>
      <c r="O389" s="13"/>
    </row>
    <row r="390" spans="7:15" ht="16" x14ac:dyDescent="0.2">
      <c r="G390" s="13"/>
      <c r="I390" s="13"/>
      <c r="K390" s="13"/>
      <c r="M390" s="13"/>
      <c r="O390" s="13"/>
    </row>
    <row r="391" spans="7:15" ht="16" x14ac:dyDescent="0.2">
      <c r="G391" s="13"/>
      <c r="I391" s="13"/>
      <c r="K391" s="13"/>
      <c r="M391" s="13"/>
      <c r="O391" s="13"/>
    </row>
    <row r="392" spans="7:15" ht="16" x14ac:dyDescent="0.2">
      <c r="G392" s="13"/>
      <c r="I392" s="13"/>
      <c r="K392" s="13"/>
      <c r="M392" s="13"/>
      <c r="O392" s="13"/>
    </row>
    <row r="393" spans="7:15" ht="16" x14ac:dyDescent="0.2">
      <c r="G393" s="13"/>
      <c r="I393" s="13"/>
      <c r="K393" s="13"/>
      <c r="M393" s="13"/>
      <c r="O393" s="13"/>
    </row>
    <row r="394" spans="7:15" ht="16" x14ac:dyDescent="0.2">
      <c r="G394" s="13"/>
      <c r="I394" s="13"/>
      <c r="K394" s="13"/>
      <c r="M394" s="13"/>
      <c r="O394" s="13"/>
    </row>
    <row r="395" spans="7:15" ht="16" x14ac:dyDescent="0.2">
      <c r="G395" s="13"/>
      <c r="I395" s="13"/>
      <c r="K395" s="13"/>
      <c r="M395" s="13"/>
      <c r="O395" s="13"/>
    </row>
    <row r="396" spans="7:15" ht="16" x14ac:dyDescent="0.2">
      <c r="G396" s="13"/>
      <c r="I396" s="13"/>
      <c r="K396" s="13"/>
      <c r="M396" s="13"/>
      <c r="O396" s="13"/>
    </row>
    <row r="397" spans="7:15" ht="16" x14ac:dyDescent="0.2">
      <c r="G397" s="13"/>
      <c r="I397" s="13"/>
      <c r="K397" s="13"/>
      <c r="M397" s="13"/>
      <c r="O397" s="13"/>
    </row>
    <row r="398" spans="7:15" ht="16" x14ac:dyDescent="0.2">
      <c r="G398" s="13"/>
      <c r="I398" s="13"/>
      <c r="K398" s="13"/>
      <c r="M398" s="13"/>
      <c r="O398" s="13"/>
    </row>
    <row r="399" spans="7:15" ht="16" x14ac:dyDescent="0.2">
      <c r="G399" s="13"/>
      <c r="I399" s="13"/>
      <c r="K399" s="13"/>
      <c r="M399" s="13"/>
      <c r="O399" s="13"/>
    </row>
    <row r="400" spans="7:15" ht="16" x14ac:dyDescent="0.2">
      <c r="G400" s="13"/>
      <c r="I400" s="13"/>
      <c r="K400" s="13"/>
      <c r="M400" s="13"/>
      <c r="O400" s="13"/>
    </row>
    <row r="401" spans="7:15" ht="16" x14ac:dyDescent="0.2">
      <c r="G401" s="13"/>
      <c r="I401" s="13"/>
      <c r="K401" s="13"/>
      <c r="M401" s="13"/>
      <c r="O401" s="13"/>
    </row>
    <row r="402" spans="7:15" ht="16" x14ac:dyDescent="0.2">
      <c r="G402" s="13"/>
      <c r="I402" s="13"/>
      <c r="K402" s="13"/>
      <c r="M402" s="13"/>
      <c r="O402" s="13"/>
    </row>
    <row r="403" spans="7:15" ht="16" x14ac:dyDescent="0.2">
      <c r="G403" s="13"/>
      <c r="I403" s="13"/>
      <c r="K403" s="13"/>
      <c r="M403" s="13"/>
      <c r="O403" s="13"/>
    </row>
    <row r="404" spans="7:15" ht="16" x14ac:dyDescent="0.2">
      <c r="G404" s="13"/>
      <c r="I404" s="13"/>
      <c r="K404" s="13"/>
      <c r="M404" s="13"/>
      <c r="O404" s="13"/>
    </row>
    <row r="405" spans="7:15" ht="16" x14ac:dyDescent="0.2">
      <c r="G405" s="13"/>
      <c r="I405" s="13"/>
      <c r="K405" s="13"/>
      <c r="M405" s="13"/>
      <c r="O405" s="13"/>
    </row>
    <row r="406" spans="7:15" ht="16" x14ac:dyDescent="0.2">
      <c r="G406" s="13"/>
      <c r="I406" s="13"/>
      <c r="K406" s="13"/>
      <c r="M406" s="13"/>
      <c r="O406" s="13"/>
    </row>
    <row r="407" spans="7:15" ht="16" x14ac:dyDescent="0.2">
      <c r="G407" s="13"/>
      <c r="I407" s="13"/>
      <c r="K407" s="13"/>
      <c r="M407" s="13"/>
      <c r="O407" s="13"/>
    </row>
    <row r="408" spans="7:15" ht="16" x14ac:dyDescent="0.2">
      <c r="G408" s="13"/>
      <c r="I408" s="13"/>
      <c r="K408" s="13"/>
      <c r="M408" s="13"/>
      <c r="O408" s="13"/>
    </row>
    <row r="409" spans="7:15" ht="16" x14ac:dyDescent="0.2">
      <c r="G409" s="13"/>
      <c r="I409" s="13"/>
      <c r="K409" s="13"/>
      <c r="M409" s="13"/>
      <c r="O409" s="13"/>
    </row>
    <row r="410" spans="7:15" ht="16" x14ac:dyDescent="0.2">
      <c r="G410" s="13"/>
      <c r="I410" s="13"/>
      <c r="K410" s="13"/>
      <c r="M410" s="13"/>
      <c r="O410" s="13"/>
    </row>
    <row r="411" spans="7:15" ht="16" x14ac:dyDescent="0.2">
      <c r="G411" s="13"/>
      <c r="I411" s="13"/>
      <c r="K411" s="13"/>
      <c r="M411" s="13"/>
      <c r="O411" s="13"/>
    </row>
    <row r="412" spans="7:15" ht="16" x14ac:dyDescent="0.2">
      <c r="G412" s="13"/>
      <c r="I412" s="13"/>
      <c r="K412" s="13"/>
      <c r="M412" s="13"/>
      <c r="O412" s="13"/>
    </row>
    <row r="413" spans="7:15" ht="16" x14ac:dyDescent="0.2">
      <c r="G413" s="13"/>
      <c r="I413" s="13"/>
      <c r="K413" s="13"/>
      <c r="M413" s="13"/>
      <c r="O413" s="13"/>
    </row>
    <row r="414" spans="7:15" ht="16" x14ac:dyDescent="0.2">
      <c r="G414" s="13"/>
      <c r="I414" s="13"/>
      <c r="K414" s="13"/>
      <c r="M414" s="13"/>
      <c r="O414" s="13"/>
    </row>
    <row r="415" spans="7:15" ht="16" x14ac:dyDescent="0.2">
      <c r="G415" s="13"/>
      <c r="I415" s="13"/>
      <c r="K415" s="13"/>
      <c r="M415" s="13"/>
      <c r="O415" s="13"/>
    </row>
    <row r="416" spans="7:15" ht="16" x14ac:dyDescent="0.2">
      <c r="G416" s="13"/>
      <c r="I416" s="13"/>
      <c r="K416" s="13"/>
      <c r="M416" s="13"/>
      <c r="O416" s="13"/>
    </row>
    <row r="417" spans="7:15" ht="16" x14ac:dyDescent="0.2">
      <c r="G417" s="13"/>
      <c r="I417" s="13"/>
      <c r="K417" s="13"/>
      <c r="M417" s="13"/>
      <c r="O417" s="13"/>
    </row>
    <row r="418" spans="7:15" ht="16" x14ac:dyDescent="0.2">
      <c r="G418" s="13"/>
      <c r="I418" s="13"/>
      <c r="K418" s="13"/>
      <c r="M418" s="13"/>
      <c r="O418" s="13"/>
    </row>
    <row r="419" spans="7:15" ht="16" x14ac:dyDescent="0.2">
      <c r="G419" s="13"/>
      <c r="I419" s="13"/>
      <c r="K419" s="13"/>
      <c r="M419" s="13"/>
      <c r="O419" s="13"/>
    </row>
    <row r="420" spans="7:15" ht="16" x14ac:dyDescent="0.2">
      <c r="G420" s="13"/>
      <c r="I420" s="13"/>
      <c r="K420" s="13"/>
      <c r="M420" s="13"/>
      <c r="O420" s="13"/>
    </row>
    <row r="421" spans="7:15" ht="16" x14ac:dyDescent="0.2">
      <c r="G421" s="13"/>
      <c r="I421" s="13"/>
      <c r="K421" s="13"/>
      <c r="M421" s="13"/>
      <c r="O421" s="13"/>
    </row>
    <row r="422" spans="7:15" ht="16" x14ac:dyDescent="0.2">
      <c r="G422" s="13"/>
      <c r="I422" s="13"/>
      <c r="K422" s="13"/>
      <c r="M422" s="13"/>
      <c r="O422" s="13"/>
    </row>
    <row r="423" spans="7:15" ht="16" x14ac:dyDescent="0.2">
      <c r="G423" s="13"/>
      <c r="I423" s="13"/>
      <c r="K423" s="13"/>
      <c r="M423" s="13"/>
      <c r="O423" s="13"/>
    </row>
    <row r="424" spans="7:15" ht="16" x14ac:dyDescent="0.2">
      <c r="G424" s="13"/>
      <c r="I424" s="13"/>
      <c r="K424" s="13"/>
      <c r="M424" s="13"/>
      <c r="O424" s="13"/>
    </row>
    <row r="425" spans="7:15" ht="16" x14ac:dyDescent="0.2">
      <c r="G425" s="13"/>
      <c r="I425" s="13"/>
      <c r="K425" s="13"/>
      <c r="M425" s="13"/>
      <c r="O425" s="13"/>
    </row>
    <row r="426" spans="7:15" ht="16" x14ac:dyDescent="0.2">
      <c r="G426" s="13"/>
      <c r="I426" s="13"/>
      <c r="K426" s="13"/>
      <c r="M426" s="13"/>
      <c r="O426" s="13"/>
    </row>
    <row r="427" spans="7:15" ht="16" x14ac:dyDescent="0.2">
      <c r="G427" s="13"/>
      <c r="I427" s="13"/>
      <c r="K427" s="13"/>
      <c r="M427" s="13"/>
      <c r="O427" s="13"/>
    </row>
    <row r="428" spans="7:15" ht="16" x14ac:dyDescent="0.2">
      <c r="G428" s="13"/>
      <c r="I428" s="13"/>
      <c r="K428" s="13"/>
      <c r="M428" s="13"/>
      <c r="O428" s="13"/>
    </row>
    <row r="429" spans="7:15" ht="16" x14ac:dyDescent="0.2">
      <c r="G429" s="13"/>
      <c r="I429" s="13"/>
      <c r="K429" s="13"/>
      <c r="M429" s="13"/>
      <c r="O429" s="13"/>
    </row>
    <row r="430" spans="7:15" ht="16" x14ac:dyDescent="0.2">
      <c r="G430" s="13"/>
      <c r="I430" s="13"/>
      <c r="K430" s="13"/>
      <c r="M430" s="13"/>
      <c r="O430" s="13"/>
    </row>
    <row r="431" spans="7:15" ht="16" x14ac:dyDescent="0.2">
      <c r="G431" s="13"/>
      <c r="I431" s="13"/>
      <c r="K431" s="13"/>
      <c r="M431" s="13"/>
      <c r="O431" s="13"/>
    </row>
    <row r="432" spans="7:15" ht="16" x14ac:dyDescent="0.2">
      <c r="G432" s="13"/>
      <c r="I432" s="13"/>
      <c r="K432" s="13"/>
      <c r="M432" s="13"/>
      <c r="O432" s="13"/>
    </row>
    <row r="433" spans="7:15" ht="16" x14ac:dyDescent="0.2">
      <c r="G433" s="13"/>
      <c r="I433" s="13"/>
      <c r="K433" s="13"/>
      <c r="M433" s="13"/>
      <c r="O433" s="13"/>
    </row>
    <row r="434" spans="7:15" ht="16" x14ac:dyDescent="0.2">
      <c r="G434" s="13"/>
      <c r="I434" s="13"/>
      <c r="K434" s="13"/>
      <c r="M434" s="13"/>
      <c r="O434" s="13"/>
    </row>
    <row r="435" spans="7:15" ht="16" x14ac:dyDescent="0.2">
      <c r="G435" s="13"/>
      <c r="I435" s="13"/>
      <c r="K435" s="13"/>
      <c r="M435" s="13"/>
      <c r="O435" s="13"/>
    </row>
    <row r="436" spans="7:15" ht="16" x14ac:dyDescent="0.2">
      <c r="G436" s="13"/>
      <c r="I436" s="13"/>
      <c r="K436" s="13"/>
      <c r="M436" s="13"/>
      <c r="O436" s="13"/>
    </row>
    <row r="437" spans="7:15" ht="16" x14ac:dyDescent="0.2">
      <c r="G437" s="13"/>
      <c r="I437" s="13"/>
      <c r="K437" s="13"/>
      <c r="M437" s="13"/>
      <c r="O437" s="13"/>
    </row>
    <row r="438" spans="7:15" ht="16" x14ac:dyDescent="0.2">
      <c r="G438" s="13"/>
      <c r="I438" s="13"/>
      <c r="K438" s="13"/>
      <c r="M438" s="13"/>
      <c r="O438" s="13"/>
    </row>
    <row r="439" spans="7:15" ht="16" x14ac:dyDescent="0.2">
      <c r="G439" s="13"/>
      <c r="I439" s="13"/>
      <c r="K439" s="13"/>
      <c r="M439" s="13"/>
      <c r="O439" s="13"/>
    </row>
    <row r="440" spans="7:15" ht="16" x14ac:dyDescent="0.2">
      <c r="G440" s="13"/>
      <c r="I440" s="13"/>
      <c r="K440" s="13"/>
      <c r="M440" s="13"/>
      <c r="O440" s="13"/>
    </row>
    <row r="441" spans="7:15" ht="16" x14ac:dyDescent="0.2">
      <c r="G441" s="13"/>
      <c r="I441" s="13"/>
      <c r="K441" s="13"/>
      <c r="M441" s="13"/>
      <c r="O441" s="13"/>
    </row>
    <row r="442" spans="7:15" ht="16" x14ac:dyDescent="0.2">
      <c r="G442" s="13"/>
      <c r="I442" s="13"/>
      <c r="K442" s="13"/>
      <c r="M442" s="13"/>
      <c r="O442" s="13"/>
    </row>
    <row r="443" spans="7:15" ht="16" x14ac:dyDescent="0.2">
      <c r="G443" s="13"/>
      <c r="I443" s="13"/>
      <c r="K443" s="13"/>
      <c r="M443" s="13"/>
      <c r="O443" s="13"/>
    </row>
    <row r="444" spans="7:15" ht="16" x14ac:dyDescent="0.2">
      <c r="G444" s="13"/>
      <c r="I444" s="13"/>
      <c r="K444" s="13"/>
      <c r="M444" s="13"/>
      <c r="O444" s="13"/>
    </row>
    <row r="445" spans="7:15" ht="16" x14ac:dyDescent="0.2">
      <c r="G445" s="13"/>
      <c r="I445" s="13"/>
      <c r="K445" s="13"/>
      <c r="M445" s="13"/>
      <c r="O445" s="13"/>
    </row>
    <row r="446" spans="7:15" ht="16" x14ac:dyDescent="0.2">
      <c r="G446" s="13"/>
      <c r="I446" s="13"/>
      <c r="K446" s="13"/>
      <c r="M446" s="13"/>
      <c r="O446" s="13"/>
    </row>
    <row r="447" spans="7:15" ht="16" x14ac:dyDescent="0.2">
      <c r="G447" s="13"/>
      <c r="I447" s="13"/>
      <c r="K447" s="13"/>
      <c r="M447" s="13"/>
      <c r="O447" s="13"/>
    </row>
    <row r="448" spans="7:15" ht="16" x14ac:dyDescent="0.2">
      <c r="G448" s="13"/>
      <c r="I448" s="13"/>
      <c r="K448" s="13"/>
      <c r="M448" s="13"/>
      <c r="O448" s="13"/>
    </row>
    <row r="449" spans="7:15" ht="16" x14ac:dyDescent="0.2">
      <c r="G449" s="13"/>
      <c r="I449" s="13"/>
      <c r="K449" s="13"/>
      <c r="M449" s="13"/>
      <c r="O449" s="13"/>
    </row>
    <row r="450" spans="7:15" ht="16" x14ac:dyDescent="0.2">
      <c r="G450" s="13"/>
      <c r="I450" s="13"/>
      <c r="K450" s="13"/>
      <c r="M450" s="13"/>
      <c r="O450" s="13"/>
    </row>
    <row r="451" spans="7:15" ht="16" x14ac:dyDescent="0.2">
      <c r="G451" s="13"/>
      <c r="I451" s="13"/>
      <c r="K451" s="13"/>
      <c r="M451" s="13"/>
      <c r="O451" s="13"/>
    </row>
    <row r="452" spans="7:15" ht="16" x14ac:dyDescent="0.2">
      <c r="G452" s="13"/>
      <c r="I452" s="13"/>
      <c r="K452" s="13"/>
      <c r="M452" s="13"/>
      <c r="O452" s="13"/>
    </row>
    <row r="453" spans="7:15" ht="16" x14ac:dyDescent="0.2">
      <c r="G453" s="13"/>
      <c r="I453" s="13"/>
      <c r="K453" s="13"/>
      <c r="M453" s="13"/>
      <c r="O453" s="13"/>
    </row>
    <row r="454" spans="7:15" ht="16" x14ac:dyDescent="0.2">
      <c r="G454" s="13"/>
      <c r="I454" s="13"/>
      <c r="K454" s="13"/>
      <c r="M454" s="13"/>
      <c r="O454" s="13"/>
    </row>
    <row r="455" spans="7:15" ht="16" x14ac:dyDescent="0.2">
      <c r="G455" s="13"/>
      <c r="I455" s="13"/>
      <c r="K455" s="13"/>
      <c r="M455" s="13"/>
      <c r="O455" s="13"/>
    </row>
    <row r="456" spans="7:15" ht="16" x14ac:dyDescent="0.2">
      <c r="G456" s="13"/>
      <c r="I456" s="13"/>
      <c r="K456" s="13"/>
      <c r="M456" s="13"/>
      <c r="O456" s="13"/>
    </row>
    <row r="457" spans="7:15" ht="16" x14ac:dyDescent="0.2">
      <c r="G457" s="13"/>
      <c r="I457" s="13"/>
      <c r="K457" s="13"/>
      <c r="M457" s="13"/>
      <c r="O457" s="13"/>
    </row>
    <row r="458" spans="7:15" ht="16" x14ac:dyDescent="0.2">
      <c r="G458" s="13"/>
      <c r="I458" s="13"/>
      <c r="K458" s="13"/>
      <c r="M458" s="13"/>
      <c r="O458" s="13"/>
    </row>
    <row r="459" spans="7:15" ht="16" x14ac:dyDescent="0.2">
      <c r="G459" s="13"/>
      <c r="I459" s="13"/>
      <c r="K459" s="13"/>
      <c r="M459" s="13"/>
      <c r="O459" s="13"/>
    </row>
    <row r="460" spans="7:15" ht="16" x14ac:dyDescent="0.2">
      <c r="G460" s="13"/>
      <c r="I460" s="13"/>
      <c r="K460" s="13"/>
      <c r="M460" s="13"/>
      <c r="O460" s="13"/>
    </row>
    <row r="461" spans="7:15" ht="16" x14ac:dyDescent="0.2">
      <c r="G461" s="13"/>
      <c r="I461" s="13"/>
      <c r="K461" s="13"/>
      <c r="M461" s="13"/>
      <c r="O461" s="13"/>
    </row>
    <row r="462" spans="7:15" ht="16" x14ac:dyDescent="0.2">
      <c r="G462" s="13"/>
      <c r="I462" s="13"/>
      <c r="K462" s="13"/>
      <c r="M462" s="13"/>
      <c r="O462" s="13"/>
    </row>
    <row r="463" spans="7:15" ht="16" x14ac:dyDescent="0.2">
      <c r="G463" s="13"/>
      <c r="I463" s="13"/>
      <c r="K463" s="13"/>
      <c r="M463" s="13"/>
      <c r="O463" s="13"/>
    </row>
    <row r="464" spans="7:15" ht="16" x14ac:dyDescent="0.2">
      <c r="G464" s="13"/>
      <c r="I464" s="13"/>
      <c r="K464" s="13"/>
      <c r="M464" s="13"/>
      <c r="O464" s="13"/>
    </row>
    <row r="465" spans="7:15" ht="16" x14ac:dyDescent="0.2">
      <c r="G465" s="13"/>
      <c r="I465" s="13"/>
      <c r="K465" s="13"/>
      <c r="M465" s="13"/>
      <c r="O465" s="13"/>
    </row>
    <row r="466" spans="7:15" ht="16" x14ac:dyDescent="0.2">
      <c r="G466" s="13"/>
      <c r="I466" s="13"/>
      <c r="K466" s="13"/>
      <c r="M466" s="13"/>
      <c r="O466" s="13"/>
    </row>
    <row r="467" spans="7:15" ht="16" x14ac:dyDescent="0.2">
      <c r="G467" s="13"/>
      <c r="I467" s="13"/>
      <c r="K467" s="13"/>
      <c r="M467" s="13"/>
      <c r="O467" s="13"/>
    </row>
    <row r="468" spans="7:15" ht="16" x14ac:dyDescent="0.2">
      <c r="G468" s="13"/>
      <c r="I468" s="13"/>
      <c r="K468" s="13"/>
      <c r="M468" s="13"/>
      <c r="O468" s="13"/>
    </row>
    <row r="469" spans="7:15" ht="16" x14ac:dyDescent="0.2">
      <c r="G469" s="13"/>
      <c r="I469" s="13"/>
      <c r="K469" s="13"/>
      <c r="M469" s="13"/>
      <c r="O469" s="13"/>
    </row>
    <row r="470" spans="7:15" ht="16" x14ac:dyDescent="0.2">
      <c r="G470" s="13"/>
      <c r="I470" s="13"/>
      <c r="K470" s="13"/>
      <c r="M470" s="13"/>
      <c r="O470" s="13"/>
    </row>
    <row r="471" spans="7:15" ht="16" x14ac:dyDescent="0.2">
      <c r="G471" s="13"/>
      <c r="I471" s="13"/>
      <c r="K471" s="13"/>
      <c r="M471" s="13"/>
      <c r="O471" s="13"/>
    </row>
    <row r="472" spans="7:15" ht="16" x14ac:dyDescent="0.2">
      <c r="G472" s="13"/>
      <c r="I472" s="13"/>
      <c r="K472" s="13"/>
      <c r="M472" s="13"/>
      <c r="O472" s="13"/>
    </row>
    <row r="473" spans="7:15" ht="16" x14ac:dyDescent="0.2">
      <c r="G473" s="13"/>
      <c r="I473" s="13"/>
      <c r="K473" s="13"/>
      <c r="M473" s="13"/>
      <c r="O473" s="13"/>
    </row>
    <row r="474" spans="7:15" ht="16" x14ac:dyDescent="0.2">
      <c r="G474" s="13"/>
      <c r="I474" s="13"/>
      <c r="K474" s="13"/>
      <c r="M474" s="13"/>
      <c r="O474" s="13"/>
    </row>
    <row r="475" spans="7:15" ht="16" x14ac:dyDescent="0.2">
      <c r="G475" s="13"/>
      <c r="I475" s="13"/>
      <c r="K475" s="13"/>
      <c r="M475" s="13"/>
      <c r="O475" s="13"/>
    </row>
    <row r="476" spans="7:15" ht="16" x14ac:dyDescent="0.2">
      <c r="G476" s="13"/>
      <c r="I476" s="13"/>
      <c r="K476" s="13"/>
      <c r="M476" s="13"/>
      <c r="O476" s="13"/>
    </row>
    <row r="477" spans="7:15" ht="16" x14ac:dyDescent="0.2">
      <c r="G477" s="13"/>
      <c r="I477" s="13"/>
      <c r="K477" s="13"/>
      <c r="M477" s="13"/>
      <c r="O477" s="13"/>
    </row>
    <row r="478" spans="7:15" ht="16" x14ac:dyDescent="0.2">
      <c r="G478" s="13"/>
      <c r="I478" s="13"/>
      <c r="K478" s="13"/>
      <c r="M478" s="13"/>
      <c r="O478" s="13"/>
    </row>
    <row r="479" spans="7:15" ht="16" x14ac:dyDescent="0.2">
      <c r="G479" s="13"/>
      <c r="I479" s="13"/>
      <c r="K479" s="13"/>
      <c r="M479" s="13"/>
      <c r="O479" s="13"/>
    </row>
    <row r="480" spans="7:15" ht="16" x14ac:dyDescent="0.2">
      <c r="G480" s="13"/>
      <c r="I480" s="13"/>
      <c r="K480" s="13"/>
      <c r="M480" s="13"/>
      <c r="O480" s="13"/>
    </row>
    <row r="481" spans="7:15" ht="16" x14ac:dyDescent="0.2">
      <c r="G481" s="13"/>
      <c r="I481" s="13"/>
      <c r="K481" s="13"/>
      <c r="M481" s="13"/>
      <c r="O481" s="13"/>
    </row>
    <row r="482" spans="7:15" ht="16" x14ac:dyDescent="0.2">
      <c r="G482" s="13"/>
      <c r="I482" s="13"/>
      <c r="K482" s="13"/>
      <c r="M482" s="13"/>
      <c r="O482" s="13"/>
    </row>
    <row r="483" spans="7:15" ht="16" x14ac:dyDescent="0.2">
      <c r="G483" s="13"/>
      <c r="I483" s="13"/>
      <c r="K483" s="13"/>
      <c r="M483" s="13"/>
      <c r="O483" s="13"/>
    </row>
    <row r="484" spans="7:15" ht="16" x14ac:dyDescent="0.2">
      <c r="G484" s="13"/>
      <c r="I484" s="13"/>
      <c r="K484" s="13"/>
      <c r="M484" s="13"/>
      <c r="O484" s="13"/>
    </row>
    <row r="485" spans="7:15" ht="16" x14ac:dyDescent="0.2">
      <c r="G485" s="13"/>
      <c r="I485" s="13"/>
      <c r="K485" s="13"/>
      <c r="M485" s="13"/>
      <c r="O485" s="13"/>
    </row>
    <row r="486" spans="7:15" ht="16" x14ac:dyDescent="0.2">
      <c r="G486" s="13"/>
      <c r="I486" s="13"/>
      <c r="K486" s="13"/>
      <c r="M486" s="13"/>
      <c r="O486" s="13"/>
    </row>
    <row r="487" spans="7:15" ht="16" x14ac:dyDescent="0.2">
      <c r="G487" s="13"/>
      <c r="I487" s="13"/>
      <c r="K487" s="13"/>
      <c r="M487" s="13"/>
      <c r="O487" s="13"/>
    </row>
    <row r="488" spans="7:15" ht="16" x14ac:dyDescent="0.2">
      <c r="G488" s="13"/>
      <c r="I488" s="13"/>
      <c r="K488" s="13"/>
      <c r="M488" s="13"/>
      <c r="O488" s="13"/>
    </row>
    <row r="489" spans="7:15" ht="16" x14ac:dyDescent="0.2">
      <c r="G489" s="13"/>
      <c r="I489" s="13"/>
      <c r="K489" s="13"/>
      <c r="M489" s="13"/>
      <c r="O489" s="13"/>
    </row>
    <row r="490" spans="7:15" ht="16" x14ac:dyDescent="0.2">
      <c r="G490" s="13"/>
      <c r="I490" s="13"/>
      <c r="K490" s="13"/>
      <c r="M490" s="13"/>
      <c r="O490" s="13"/>
    </row>
    <row r="491" spans="7:15" ht="16" x14ac:dyDescent="0.2">
      <c r="G491" s="13"/>
      <c r="I491" s="13"/>
      <c r="K491" s="13"/>
      <c r="M491" s="13"/>
      <c r="O491" s="13"/>
    </row>
    <row r="492" spans="7:15" ht="16" x14ac:dyDescent="0.2">
      <c r="G492" s="13"/>
      <c r="I492" s="13"/>
      <c r="K492" s="13"/>
      <c r="M492" s="13"/>
      <c r="O492" s="13"/>
    </row>
    <row r="493" spans="7:15" ht="16" x14ac:dyDescent="0.2">
      <c r="G493" s="13"/>
      <c r="I493" s="13"/>
      <c r="K493" s="13"/>
      <c r="M493" s="13"/>
      <c r="O493" s="13"/>
    </row>
    <row r="494" spans="7:15" ht="16" x14ac:dyDescent="0.2">
      <c r="G494" s="13"/>
      <c r="I494" s="13"/>
      <c r="K494" s="13"/>
      <c r="M494" s="13"/>
      <c r="O494" s="13"/>
    </row>
    <row r="495" spans="7:15" ht="16" x14ac:dyDescent="0.2">
      <c r="G495" s="13"/>
      <c r="I495" s="13"/>
      <c r="K495" s="13"/>
      <c r="M495" s="13"/>
      <c r="O495" s="13"/>
    </row>
    <row r="496" spans="7:15" ht="16" x14ac:dyDescent="0.2">
      <c r="G496" s="13"/>
      <c r="I496" s="13"/>
      <c r="K496" s="13"/>
      <c r="M496" s="13"/>
      <c r="O496" s="13"/>
    </row>
    <row r="497" spans="7:15" ht="16" x14ac:dyDescent="0.2">
      <c r="G497" s="13"/>
      <c r="I497" s="13"/>
      <c r="K497" s="13"/>
      <c r="M497" s="13"/>
      <c r="O497" s="13"/>
    </row>
    <row r="498" spans="7:15" ht="16" x14ac:dyDescent="0.2">
      <c r="G498" s="13"/>
      <c r="I498" s="13"/>
      <c r="K498" s="13"/>
      <c r="M498" s="13"/>
      <c r="O498" s="13"/>
    </row>
    <row r="499" spans="7:15" ht="16" x14ac:dyDescent="0.2">
      <c r="G499" s="13"/>
      <c r="I499" s="13"/>
      <c r="K499" s="13"/>
      <c r="M499" s="13"/>
      <c r="O499" s="13"/>
    </row>
    <row r="500" spans="7:15" ht="16" x14ac:dyDescent="0.2">
      <c r="G500" s="13"/>
      <c r="I500" s="13"/>
      <c r="K500" s="13"/>
      <c r="M500" s="13"/>
      <c r="O500" s="13"/>
    </row>
    <row r="501" spans="7:15" ht="16" x14ac:dyDescent="0.2">
      <c r="G501" s="13"/>
      <c r="I501" s="13"/>
      <c r="K501" s="13"/>
      <c r="M501" s="13"/>
      <c r="O501" s="13"/>
    </row>
    <row r="502" spans="7:15" ht="16" x14ac:dyDescent="0.2">
      <c r="G502" s="13"/>
      <c r="I502" s="13"/>
      <c r="K502" s="13"/>
      <c r="M502" s="13"/>
      <c r="O502" s="13"/>
    </row>
    <row r="503" spans="7:15" ht="16" x14ac:dyDescent="0.2">
      <c r="G503" s="13"/>
      <c r="I503" s="13"/>
      <c r="K503" s="13"/>
      <c r="M503" s="13"/>
      <c r="O503" s="13"/>
    </row>
    <row r="504" spans="7:15" ht="16" x14ac:dyDescent="0.2">
      <c r="G504" s="13"/>
      <c r="I504" s="13"/>
      <c r="K504" s="13"/>
      <c r="M504" s="13"/>
      <c r="O504" s="13"/>
    </row>
    <row r="505" spans="7:15" ht="16" x14ac:dyDescent="0.2">
      <c r="G505" s="13"/>
      <c r="I505" s="13"/>
      <c r="K505" s="13"/>
      <c r="M505" s="13"/>
      <c r="O505" s="13"/>
    </row>
    <row r="506" spans="7:15" ht="16" x14ac:dyDescent="0.2">
      <c r="G506" s="13"/>
      <c r="I506" s="13"/>
      <c r="K506" s="13"/>
      <c r="M506" s="13"/>
      <c r="O506" s="13"/>
    </row>
    <row r="507" spans="7:15" ht="16" x14ac:dyDescent="0.2">
      <c r="G507" s="13"/>
      <c r="I507" s="13"/>
      <c r="K507" s="13"/>
      <c r="M507" s="13"/>
      <c r="O507" s="13"/>
    </row>
    <row r="508" spans="7:15" ht="16" x14ac:dyDescent="0.2">
      <c r="G508" s="13"/>
      <c r="I508" s="13"/>
      <c r="K508" s="13"/>
      <c r="M508" s="13"/>
      <c r="O508" s="13"/>
    </row>
    <row r="509" spans="7:15" ht="16" x14ac:dyDescent="0.2">
      <c r="G509" s="13"/>
      <c r="I509" s="13"/>
      <c r="K509" s="13"/>
      <c r="M509" s="13"/>
      <c r="O509" s="13"/>
    </row>
    <row r="510" spans="7:15" ht="16" x14ac:dyDescent="0.2">
      <c r="G510" s="13"/>
      <c r="I510" s="13"/>
      <c r="K510" s="13"/>
      <c r="M510" s="13"/>
      <c r="O510" s="13"/>
    </row>
    <row r="511" spans="7:15" ht="16" x14ac:dyDescent="0.2">
      <c r="G511" s="13"/>
      <c r="I511" s="13"/>
      <c r="K511" s="13"/>
      <c r="M511" s="13"/>
      <c r="O511" s="13"/>
    </row>
    <row r="512" spans="7:15" ht="16" x14ac:dyDescent="0.2">
      <c r="G512" s="13"/>
      <c r="I512" s="13"/>
      <c r="K512" s="13"/>
      <c r="M512" s="13"/>
      <c r="O512" s="13"/>
    </row>
    <row r="513" spans="7:15" ht="16" x14ac:dyDescent="0.2">
      <c r="G513" s="13"/>
      <c r="I513" s="13"/>
      <c r="K513" s="13"/>
      <c r="M513" s="13"/>
      <c r="O513" s="13"/>
    </row>
    <row r="514" spans="7:15" ht="16" x14ac:dyDescent="0.2">
      <c r="G514" s="13"/>
      <c r="I514" s="13"/>
      <c r="K514" s="13"/>
      <c r="M514" s="13"/>
      <c r="O514" s="13"/>
    </row>
    <row r="515" spans="7:15" ht="16" x14ac:dyDescent="0.2">
      <c r="G515" s="13"/>
      <c r="I515" s="13"/>
      <c r="K515" s="13"/>
      <c r="M515" s="13"/>
      <c r="O515" s="13"/>
    </row>
    <row r="516" spans="7:15" ht="16" x14ac:dyDescent="0.2">
      <c r="G516" s="13"/>
      <c r="I516" s="13"/>
      <c r="K516" s="13"/>
      <c r="M516" s="13"/>
      <c r="O516" s="13"/>
    </row>
    <row r="517" spans="7:15" ht="16" x14ac:dyDescent="0.2">
      <c r="G517" s="13"/>
      <c r="I517" s="13"/>
      <c r="K517" s="13"/>
      <c r="M517" s="13"/>
      <c r="O517" s="13"/>
    </row>
    <row r="518" spans="7:15" ht="16" x14ac:dyDescent="0.2">
      <c r="G518" s="13"/>
      <c r="I518" s="13"/>
      <c r="K518" s="13"/>
      <c r="M518" s="13"/>
      <c r="O518" s="13"/>
    </row>
    <row r="519" spans="7:15" ht="16" x14ac:dyDescent="0.2">
      <c r="G519" s="13"/>
      <c r="I519" s="13"/>
      <c r="K519" s="13"/>
      <c r="M519" s="13"/>
      <c r="O519" s="13"/>
    </row>
    <row r="520" spans="7:15" ht="16" x14ac:dyDescent="0.2">
      <c r="G520" s="13"/>
      <c r="I520" s="13"/>
      <c r="K520" s="13"/>
      <c r="M520" s="13"/>
      <c r="O520" s="13"/>
    </row>
    <row r="521" spans="7:15" ht="16" x14ac:dyDescent="0.2">
      <c r="G521" s="13"/>
      <c r="I521" s="13"/>
      <c r="K521" s="13"/>
      <c r="M521" s="13"/>
      <c r="O521" s="13"/>
    </row>
    <row r="522" spans="7:15" ht="16" x14ac:dyDescent="0.2">
      <c r="G522" s="13"/>
      <c r="I522" s="13"/>
      <c r="K522" s="13"/>
      <c r="M522" s="13"/>
      <c r="O522" s="13"/>
    </row>
    <row r="523" spans="7:15" ht="16" x14ac:dyDescent="0.2">
      <c r="G523" s="13"/>
      <c r="I523" s="13"/>
      <c r="K523" s="13"/>
      <c r="M523" s="13"/>
      <c r="O523" s="13"/>
    </row>
    <row r="524" spans="7:15" ht="16" x14ac:dyDescent="0.2">
      <c r="G524" s="13"/>
      <c r="I524" s="13"/>
      <c r="K524" s="13"/>
      <c r="M524" s="13"/>
      <c r="O524" s="13"/>
    </row>
    <row r="525" spans="7:15" ht="16" x14ac:dyDescent="0.2">
      <c r="G525" s="13"/>
      <c r="I525" s="13"/>
      <c r="K525" s="13"/>
      <c r="M525" s="13"/>
      <c r="O525" s="13"/>
    </row>
    <row r="526" spans="7:15" ht="16" x14ac:dyDescent="0.2">
      <c r="G526" s="13"/>
      <c r="I526" s="13"/>
      <c r="K526" s="13"/>
      <c r="M526" s="13"/>
      <c r="O526" s="13"/>
    </row>
    <row r="527" spans="7:15" ht="16" x14ac:dyDescent="0.2">
      <c r="G527" s="13"/>
      <c r="I527" s="13"/>
      <c r="K527" s="13"/>
      <c r="M527" s="13"/>
      <c r="O527" s="13"/>
    </row>
    <row r="528" spans="7:15" ht="16" x14ac:dyDescent="0.2">
      <c r="G528" s="13"/>
      <c r="I528" s="13"/>
      <c r="K528" s="13"/>
      <c r="M528" s="13"/>
      <c r="O528" s="13"/>
    </row>
    <row r="529" spans="7:15" ht="16" x14ac:dyDescent="0.2">
      <c r="G529" s="13"/>
      <c r="I529" s="13"/>
      <c r="K529" s="13"/>
      <c r="M529" s="13"/>
      <c r="O529" s="13"/>
    </row>
    <row r="530" spans="7:15" ht="16" x14ac:dyDescent="0.2">
      <c r="G530" s="13"/>
      <c r="I530" s="13"/>
      <c r="K530" s="13"/>
      <c r="M530" s="13"/>
      <c r="O530" s="13"/>
    </row>
    <row r="531" spans="7:15" ht="16" x14ac:dyDescent="0.2">
      <c r="G531" s="13"/>
      <c r="I531" s="13"/>
      <c r="K531" s="13"/>
      <c r="M531" s="13"/>
      <c r="O531" s="13"/>
    </row>
    <row r="532" spans="7:15" ht="16" x14ac:dyDescent="0.2">
      <c r="G532" s="13"/>
      <c r="I532" s="13"/>
      <c r="K532" s="13"/>
      <c r="M532" s="13"/>
      <c r="O532" s="13"/>
    </row>
    <row r="533" spans="7:15" ht="16" x14ac:dyDescent="0.2">
      <c r="G533" s="13"/>
      <c r="I533" s="13"/>
      <c r="K533" s="13"/>
      <c r="M533" s="13"/>
      <c r="O533" s="13"/>
    </row>
    <row r="534" spans="7:15" ht="16" x14ac:dyDescent="0.2">
      <c r="G534" s="13"/>
      <c r="I534" s="13"/>
      <c r="K534" s="13"/>
      <c r="M534" s="13"/>
      <c r="O534" s="13"/>
    </row>
    <row r="535" spans="7:15" ht="16" x14ac:dyDescent="0.2">
      <c r="G535" s="13"/>
      <c r="I535" s="13"/>
      <c r="K535" s="13"/>
      <c r="M535" s="13"/>
      <c r="O535" s="13"/>
    </row>
    <row r="536" spans="7:15" ht="16" x14ac:dyDescent="0.2">
      <c r="G536" s="13"/>
      <c r="I536" s="13"/>
      <c r="K536" s="13"/>
      <c r="M536" s="13"/>
      <c r="O536" s="13"/>
    </row>
    <row r="537" spans="7:15" ht="16" x14ac:dyDescent="0.2">
      <c r="G537" s="13"/>
      <c r="I537" s="13"/>
      <c r="K537" s="13"/>
      <c r="M537" s="13"/>
      <c r="O537" s="13"/>
    </row>
    <row r="538" spans="7:15" ht="16" x14ac:dyDescent="0.2">
      <c r="G538" s="13"/>
      <c r="I538" s="13"/>
      <c r="K538" s="13"/>
      <c r="M538" s="13"/>
      <c r="O538" s="13"/>
    </row>
    <row r="539" spans="7:15" ht="16" x14ac:dyDescent="0.2">
      <c r="G539" s="13"/>
      <c r="I539" s="13"/>
      <c r="K539" s="13"/>
      <c r="M539" s="13"/>
      <c r="O539" s="13"/>
    </row>
    <row r="540" spans="7:15" ht="16" x14ac:dyDescent="0.2">
      <c r="G540" s="13"/>
      <c r="I540" s="13"/>
      <c r="K540" s="13"/>
      <c r="M540" s="13"/>
      <c r="O540" s="13"/>
    </row>
    <row r="541" spans="7:15" ht="16" x14ac:dyDescent="0.2">
      <c r="G541" s="13"/>
      <c r="I541" s="13"/>
      <c r="K541" s="13"/>
      <c r="M541" s="13"/>
      <c r="O541" s="13"/>
    </row>
    <row r="542" spans="7:15" ht="16" x14ac:dyDescent="0.2">
      <c r="G542" s="13"/>
      <c r="I542" s="13"/>
      <c r="K542" s="13"/>
      <c r="M542" s="13"/>
      <c r="O542" s="13"/>
    </row>
    <row r="543" spans="7:15" ht="16" x14ac:dyDescent="0.2">
      <c r="G543" s="13"/>
      <c r="I543" s="13"/>
      <c r="K543" s="13"/>
      <c r="M543" s="13"/>
      <c r="O543" s="13"/>
    </row>
    <row r="544" spans="7:15" ht="16" x14ac:dyDescent="0.2">
      <c r="G544" s="13"/>
      <c r="I544" s="13"/>
      <c r="K544" s="13"/>
      <c r="M544" s="13"/>
      <c r="O544" s="13"/>
    </row>
    <row r="545" spans="7:15" ht="16" x14ac:dyDescent="0.2">
      <c r="G545" s="13"/>
      <c r="I545" s="13"/>
      <c r="K545" s="13"/>
      <c r="M545" s="13"/>
      <c r="O545" s="13"/>
    </row>
    <row r="546" spans="7:15" ht="16" x14ac:dyDescent="0.2">
      <c r="G546" s="13"/>
      <c r="I546" s="13"/>
      <c r="K546" s="13"/>
      <c r="M546" s="13"/>
      <c r="O546" s="13"/>
    </row>
    <row r="547" spans="7:15" ht="16" x14ac:dyDescent="0.2">
      <c r="G547" s="13"/>
      <c r="I547" s="13"/>
      <c r="K547" s="13"/>
      <c r="M547" s="13"/>
      <c r="O547" s="13"/>
    </row>
    <row r="548" spans="7:15" ht="16" x14ac:dyDescent="0.2">
      <c r="G548" s="13"/>
      <c r="I548" s="13"/>
      <c r="K548" s="13"/>
      <c r="M548" s="13"/>
      <c r="O548" s="13"/>
    </row>
    <row r="549" spans="7:15" ht="16" x14ac:dyDescent="0.2">
      <c r="G549" s="13"/>
      <c r="I549" s="13"/>
      <c r="K549" s="13"/>
      <c r="M549" s="13"/>
      <c r="O549" s="13"/>
    </row>
    <row r="550" spans="7:15" ht="16" x14ac:dyDescent="0.2">
      <c r="G550" s="13"/>
      <c r="I550" s="13"/>
      <c r="K550" s="13"/>
      <c r="M550" s="13"/>
      <c r="O550" s="13"/>
    </row>
    <row r="551" spans="7:15" ht="16" x14ac:dyDescent="0.2">
      <c r="G551" s="13"/>
      <c r="I551" s="13"/>
      <c r="K551" s="13"/>
      <c r="M551" s="13"/>
      <c r="O551" s="13"/>
    </row>
    <row r="552" spans="7:15" ht="16" x14ac:dyDescent="0.2">
      <c r="G552" s="13"/>
      <c r="I552" s="13"/>
      <c r="K552" s="13"/>
      <c r="M552" s="13"/>
      <c r="O552" s="13"/>
    </row>
    <row r="553" spans="7:15" ht="16" x14ac:dyDescent="0.2">
      <c r="G553" s="13"/>
      <c r="I553" s="13"/>
      <c r="K553" s="13"/>
      <c r="M553" s="13"/>
      <c r="O553" s="13"/>
    </row>
    <row r="554" spans="7:15" ht="16" x14ac:dyDescent="0.2">
      <c r="G554" s="13"/>
      <c r="I554" s="13"/>
      <c r="K554" s="13"/>
      <c r="M554" s="13"/>
      <c r="O554" s="13"/>
    </row>
    <row r="555" spans="7:15" ht="16" x14ac:dyDescent="0.2">
      <c r="G555" s="13"/>
      <c r="I555" s="13"/>
      <c r="K555" s="13"/>
      <c r="M555" s="13"/>
      <c r="O555" s="13"/>
    </row>
    <row r="556" spans="7:15" ht="16" x14ac:dyDescent="0.2">
      <c r="G556" s="13"/>
      <c r="I556" s="13"/>
      <c r="K556" s="13"/>
      <c r="M556" s="13"/>
      <c r="O556" s="13"/>
    </row>
    <row r="557" spans="7:15" ht="16" x14ac:dyDescent="0.2">
      <c r="G557" s="13"/>
      <c r="I557" s="13"/>
      <c r="K557" s="13"/>
      <c r="M557" s="13"/>
      <c r="O557" s="13"/>
    </row>
    <row r="558" spans="7:15" ht="16" x14ac:dyDescent="0.2">
      <c r="G558" s="13"/>
      <c r="I558" s="13"/>
      <c r="K558" s="13"/>
      <c r="M558" s="13"/>
      <c r="O558" s="13"/>
    </row>
    <row r="559" spans="7:15" ht="16" x14ac:dyDescent="0.2">
      <c r="G559" s="13"/>
      <c r="I559" s="13"/>
      <c r="K559" s="13"/>
      <c r="M559" s="13"/>
      <c r="O559" s="13"/>
    </row>
    <row r="560" spans="7:15" ht="16" x14ac:dyDescent="0.2">
      <c r="G560" s="13"/>
      <c r="I560" s="13"/>
      <c r="K560" s="13"/>
      <c r="M560" s="13"/>
      <c r="O560" s="13"/>
    </row>
    <row r="561" spans="7:15" ht="16" x14ac:dyDescent="0.2">
      <c r="G561" s="13"/>
      <c r="I561" s="13"/>
      <c r="K561" s="13"/>
      <c r="M561" s="13"/>
      <c r="O561" s="13"/>
    </row>
    <row r="562" spans="7:15" ht="16" x14ac:dyDescent="0.2">
      <c r="G562" s="13"/>
      <c r="I562" s="13"/>
      <c r="K562" s="13"/>
      <c r="M562" s="13"/>
      <c r="O562" s="13"/>
    </row>
    <row r="563" spans="7:15" ht="16" x14ac:dyDescent="0.2">
      <c r="G563" s="13"/>
      <c r="I563" s="13"/>
      <c r="K563" s="13"/>
      <c r="M563" s="13"/>
      <c r="O563" s="13"/>
    </row>
    <row r="564" spans="7:15" ht="16" x14ac:dyDescent="0.2">
      <c r="G564" s="13"/>
      <c r="I564" s="13"/>
      <c r="K564" s="13"/>
      <c r="M564" s="13"/>
      <c r="O564" s="13"/>
    </row>
    <row r="565" spans="7:15" ht="16" x14ac:dyDescent="0.2">
      <c r="G565" s="13"/>
      <c r="I565" s="13"/>
      <c r="K565" s="13"/>
      <c r="M565" s="13"/>
      <c r="O565" s="13"/>
    </row>
    <row r="566" spans="7:15" ht="16" x14ac:dyDescent="0.2">
      <c r="G566" s="13"/>
      <c r="I566" s="13"/>
      <c r="K566" s="13"/>
      <c r="M566" s="13"/>
      <c r="O566" s="13"/>
    </row>
    <row r="567" spans="7:15" ht="16" x14ac:dyDescent="0.2">
      <c r="G567" s="13"/>
      <c r="I567" s="13"/>
      <c r="K567" s="13"/>
      <c r="M567" s="13"/>
      <c r="O567" s="13"/>
    </row>
    <row r="568" spans="7:15" ht="16" x14ac:dyDescent="0.2">
      <c r="G568" s="13"/>
      <c r="I568" s="13"/>
      <c r="K568" s="13"/>
      <c r="M568" s="13"/>
      <c r="O568" s="13"/>
    </row>
    <row r="569" spans="7:15" ht="16" x14ac:dyDescent="0.2">
      <c r="G569" s="13"/>
      <c r="I569" s="13"/>
      <c r="K569" s="13"/>
      <c r="M569" s="13"/>
      <c r="O569" s="13"/>
    </row>
    <row r="570" spans="7:15" ht="16" x14ac:dyDescent="0.2">
      <c r="G570" s="13"/>
      <c r="I570" s="13"/>
      <c r="K570" s="13"/>
      <c r="M570" s="13"/>
      <c r="O570" s="13"/>
    </row>
    <row r="571" spans="7:15" ht="16" x14ac:dyDescent="0.2">
      <c r="G571" s="13"/>
      <c r="I571" s="13"/>
      <c r="K571" s="13"/>
      <c r="M571" s="13"/>
      <c r="O571" s="13"/>
    </row>
    <row r="572" spans="7:15" ht="16" x14ac:dyDescent="0.2">
      <c r="G572" s="13"/>
      <c r="I572" s="13"/>
      <c r="K572" s="13"/>
      <c r="M572" s="13"/>
      <c r="O572" s="13"/>
    </row>
    <row r="573" spans="7:15" ht="16" x14ac:dyDescent="0.2">
      <c r="G573" s="13"/>
      <c r="I573" s="13"/>
      <c r="K573" s="13"/>
      <c r="M573" s="13"/>
      <c r="O573" s="13"/>
    </row>
    <row r="574" spans="7:15" ht="16" x14ac:dyDescent="0.2">
      <c r="G574" s="13"/>
      <c r="I574" s="13"/>
      <c r="K574" s="13"/>
      <c r="M574" s="13"/>
      <c r="O574" s="13"/>
    </row>
    <row r="575" spans="7:15" ht="16" x14ac:dyDescent="0.2">
      <c r="G575" s="13"/>
      <c r="I575" s="13"/>
      <c r="K575" s="13"/>
      <c r="M575" s="13"/>
      <c r="O575" s="13"/>
    </row>
    <row r="576" spans="7:15" ht="16" x14ac:dyDescent="0.2">
      <c r="G576" s="13"/>
      <c r="I576" s="13"/>
      <c r="K576" s="13"/>
      <c r="M576" s="13"/>
      <c r="O576" s="13"/>
    </row>
    <row r="577" spans="7:15" ht="16" x14ac:dyDescent="0.2">
      <c r="G577" s="13"/>
      <c r="I577" s="13"/>
      <c r="K577" s="13"/>
      <c r="M577" s="13"/>
      <c r="O577" s="13"/>
    </row>
    <row r="578" spans="7:15" ht="16" x14ac:dyDescent="0.2">
      <c r="G578" s="13"/>
      <c r="I578" s="13"/>
      <c r="K578" s="13"/>
      <c r="M578" s="13"/>
      <c r="O578" s="13"/>
    </row>
    <row r="579" spans="7:15" ht="16" x14ac:dyDescent="0.2">
      <c r="G579" s="13"/>
      <c r="I579" s="13"/>
      <c r="K579" s="13"/>
      <c r="M579" s="13"/>
      <c r="O579" s="13"/>
    </row>
    <row r="580" spans="7:15" ht="16" x14ac:dyDescent="0.2">
      <c r="G580" s="13"/>
      <c r="I580" s="13"/>
      <c r="K580" s="13"/>
      <c r="M580" s="13"/>
      <c r="O580" s="13"/>
    </row>
    <row r="581" spans="7:15" ht="16" x14ac:dyDescent="0.2">
      <c r="G581" s="13"/>
      <c r="I581" s="13"/>
      <c r="K581" s="13"/>
      <c r="M581" s="13"/>
      <c r="O581" s="13"/>
    </row>
    <row r="582" spans="7:15" ht="16" x14ac:dyDescent="0.2">
      <c r="G582" s="13"/>
      <c r="I582" s="13"/>
      <c r="K582" s="13"/>
      <c r="M582" s="13"/>
      <c r="O582" s="13"/>
    </row>
    <row r="583" spans="7:15" ht="16" x14ac:dyDescent="0.2">
      <c r="G583" s="13"/>
      <c r="I583" s="13"/>
      <c r="K583" s="13"/>
      <c r="M583" s="13"/>
      <c r="O583" s="13"/>
    </row>
    <row r="584" spans="7:15" ht="16" x14ac:dyDescent="0.2">
      <c r="G584" s="13"/>
      <c r="I584" s="13"/>
      <c r="K584" s="13"/>
      <c r="M584" s="13"/>
      <c r="O584" s="13"/>
    </row>
    <row r="585" spans="7:15" ht="16" x14ac:dyDescent="0.2">
      <c r="G585" s="13"/>
      <c r="I585" s="13"/>
      <c r="K585" s="13"/>
      <c r="M585" s="13"/>
      <c r="O585" s="13"/>
    </row>
    <row r="586" spans="7:15" ht="16" x14ac:dyDescent="0.2">
      <c r="G586" s="13"/>
      <c r="I586" s="13"/>
      <c r="K586" s="13"/>
      <c r="M586" s="13"/>
      <c r="O586" s="13"/>
    </row>
    <row r="587" spans="7:15" ht="16" x14ac:dyDescent="0.2">
      <c r="G587" s="13"/>
      <c r="I587" s="13"/>
      <c r="K587" s="13"/>
      <c r="M587" s="13"/>
      <c r="O587" s="13"/>
    </row>
    <row r="588" spans="7:15" ht="16" x14ac:dyDescent="0.2">
      <c r="G588" s="13"/>
      <c r="I588" s="13"/>
      <c r="K588" s="13"/>
      <c r="M588" s="13"/>
      <c r="O588" s="13"/>
    </row>
    <row r="589" spans="7:15" ht="16" x14ac:dyDescent="0.2">
      <c r="G589" s="13"/>
      <c r="I589" s="13"/>
      <c r="K589" s="13"/>
      <c r="M589" s="13"/>
      <c r="O589" s="13"/>
    </row>
    <row r="590" spans="7:15" ht="16" x14ac:dyDescent="0.2">
      <c r="G590" s="13"/>
      <c r="I590" s="13"/>
      <c r="K590" s="13"/>
      <c r="M590" s="13"/>
      <c r="O590" s="13"/>
    </row>
    <row r="591" spans="7:15" ht="16" x14ac:dyDescent="0.2">
      <c r="G591" s="13"/>
      <c r="I591" s="13"/>
      <c r="K591" s="13"/>
      <c r="M591" s="13"/>
      <c r="O591" s="13"/>
    </row>
    <row r="592" spans="7:15" ht="16" x14ac:dyDescent="0.2">
      <c r="G592" s="13"/>
      <c r="I592" s="13"/>
      <c r="K592" s="13"/>
      <c r="M592" s="13"/>
      <c r="O592" s="13"/>
    </row>
    <row r="593" spans="7:15" ht="16" x14ac:dyDescent="0.2">
      <c r="G593" s="13"/>
      <c r="I593" s="13"/>
      <c r="K593" s="13"/>
      <c r="M593" s="13"/>
      <c r="O593" s="13"/>
    </row>
    <row r="594" spans="7:15" ht="16" x14ac:dyDescent="0.2">
      <c r="G594" s="13"/>
      <c r="I594" s="13"/>
      <c r="K594" s="13"/>
      <c r="M594" s="13"/>
      <c r="O594" s="13"/>
    </row>
    <row r="595" spans="7:15" ht="16" x14ac:dyDescent="0.2">
      <c r="G595" s="13"/>
      <c r="I595" s="13"/>
      <c r="K595" s="13"/>
      <c r="M595" s="13"/>
      <c r="O595" s="13"/>
    </row>
    <row r="596" spans="7:15" ht="16" x14ac:dyDescent="0.2">
      <c r="G596" s="13"/>
      <c r="I596" s="13"/>
      <c r="K596" s="13"/>
      <c r="M596" s="13"/>
      <c r="O596" s="13"/>
    </row>
    <row r="597" spans="7:15" ht="16" x14ac:dyDescent="0.2">
      <c r="G597" s="13"/>
      <c r="I597" s="13"/>
      <c r="K597" s="13"/>
      <c r="M597" s="13"/>
      <c r="O597" s="13"/>
    </row>
    <row r="598" spans="7:15" ht="16" x14ac:dyDescent="0.2">
      <c r="G598" s="13"/>
      <c r="I598" s="13"/>
      <c r="K598" s="13"/>
      <c r="M598" s="13"/>
      <c r="O598" s="13"/>
    </row>
    <row r="599" spans="7:15" ht="16" x14ac:dyDescent="0.2">
      <c r="G599" s="13"/>
      <c r="I599" s="13"/>
      <c r="K599" s="13"/>
      <c r="M599" s="13"/>
      <c r="O599" s="13"/>
    </row>
    <row r="600" spans="7:15" ht="16" x14ac:dyDescent="0.2">
      <c r="G600" s="13"/>
      <c r="I600" s="13"/>
      <c r="K600" s="13"/>
      <c r="M600" s="13"/>
      <c r="O600" s="13"/>
    </row>
    <row r="601" spans="7:15" ht="16" x14ac:dyDescent="0.2">
      <c r="G601" s="13"/>
      <c r="I601" s="13"/>
      <c r="K601" s="13"/>
      <c r="M601" s="13"/>
      <c r="O601" s="13"/>
    </row>
    <row r="602" spans="7:15" ht="16" x14ac:dyDescent="0.2">
      <c r="G602" s="13"/>
      <c r="I602" s="13"/>
      <c r="K602" s="13"/>
      <c r="M602" s="13"/>
      <c r="O602" s="13"/>
    </row>
    <row r="603" spans="7:15" ht="16" x14ac:dyDescent="0.2">
      <c r="G603" s="13"/>
      <c r="I603" s="13"/>
      <c r="K603" s="13"/>
      <c r="M603" s="13"/>
      <c r="O603" s="13"/>
    </row>
    <row r="604" spans="7:15" ht="16" x14ac:dyDescent="0.2">
      <c r="G604" s="13"/>
      <c r="I604" s="13"/>
      <c r="K604" s="13"/>
      <c r="M604" s="13"/>
      <c r="O604" s="13"/>
    </row>
    <row r="605" spans="7:15" ht="16" x14ac:dyDescent="0.2">
      <c r="G605" s="13"/>
      <c r="I605" s="13"/>
      <c r="K605" s="13"/>
      <c r="M605" s="13"/>
      <c r="O605" s="13"/>
    </row>
    <row r="606" spans="7:15" ht="16" x14ac:dyDescent="0.2">
      <c r="G606" s="13"/>
      <c r="I606" s="13"/>
      <c r="K606" s="13"/>
      <c r="M606" s="13"/>
      <c r="O606" s="13"/>
    </row>
    <row r="607" spans="7:15" ht="16" x14ac:dyDescent="0.2">
      <c r="G607" s="13"/>
      <c r="I607" s="13"/>
      <c r="K607" s="13"/>
      <c r="M607" s="13"/>
      <c r="O607" s="13"/>
    </row>
    <row r="608" spans="7:15" ht="16" x14ac:dyDescent="0.2">
      <c r="G608" s="13"/>
      <c r="I608" s="13"/>
      <c r="K608" s="13"/>
      <c r="M608" s="13"/>
      <c r="O608" s="13"/>
    </row>
    <row r="609" spans="7:15" ht="16" x14ac:dyDescent="0.2">
      <c r="G609" s="13"/>
      <c r="I609" s="13"/>
      <c r="K609" s="13"/>
      <c r="M609" s="13"/>
      <c r="O609" s="13"/>
    </row>
    <row r="610" spans="7:15" ht="16" x14ac:dyDescent="0.2">
      <c r="G610" s="13"/>
      <c r="I610" s="13"/>
      <c r="K610" s="13"/>
      <c r="M610" s="13"/>
      <c r="O610" s="13"/>
    </row>
    <row r="611" spans="7:15" ht="16" x14ac:dyDescent="0.2">
      <c r="G611" s="13"/>
      <c r="I611" s="13"/>
      <c r="K611" s="13"/>
      <c r="M611" s="13"/>
      <c r="O611" s="13"/>
    </row>
    <row r="612" spans="7:15" ht="16" x14ac:dyDescent="0.2">
      <c r="G612" s="13"/>
      <c r="I612" s="13"/>
      <c r="K612" s="13"/>
      <c r="M612" s="13"/>
      <c r="O612" s="13"/>
    </row>
    <row r="613" spans="7:15" ht="16" x14ac:dyDescent="0.2">
      <c r="G613" s="13"/>
      <c r="I613" s="13"/>
      <c r="K613" s="13"/>
      <c r="M613" s="13"/>
      <c r="O613" s="13"/>
    </row>
    <row r="614" spans="7:15" ht="16" x14ac:dyDescent="0.2">
      <c r="G614" s="13"/>
      <c r="I614" s="13"/>
      <c r="K614" s="13"/>
      <c r="M614" s="13"/>
      <c r="O614" s="13"/>
    </row>
    <row r="615" spans="7:15" ht="16" x14ac:dyDescent="0.2">
      <c r="G615" s="13"/>
      <c r="I615" s="13"/>
      <c r="K615" s="13"/>
      <c r="M615" s="13"/>
      <c r="O615" s="13"/>
    </row>
    <row r="616" spans="7:15" ht="16" x14ac:dyDescent="0.2">
      <c r="G616" s="13"/>
      <c r="I616" s="13"/>
      <c r="K616" s="13"/>
      <c r="M616" s="13"/>
      <c r="O616" s="13"/>
    </row>
    <row r="617" spans="7:15" ht="16" x14ac:dyDescent="0.2">
      <c r="G617" s="13"/>
      <c r="I617" s="13"/>
      <c r="K617" s="13"/>
      <c r="M617" s="13"/>
      <c r="O617" s="13"/>
    </row>
    <row r="618" spans="7:15" ht="16" x14ac:dyDescent="0.2">
      <c r="G618" s="13"/>
      <c r="I618" s="13"/>
      <c r="K618" s="13"/>
      <c r="M618" s="13"/>
      <c r="O618" s="13"/>
    </row>
    <row r="619" spans="7:15" ht="16" x14ac:dyDescent="0.2">
      <c r="G619" s="13"/>
      <c r="I619" s="13"/>
      <c r="K619" s="13"/>
      <c r="M619" s="13"/>
      <c r="O619" s="13"/>
    </row>
    <row r="620" spans="7:15" ht="16" x14ac:dyDescent="0.2">
      <c r="G620" s="13"/>
      <c r="I620" s="13"/>
      <c r="K620" s="13"/>
      <c r="M620" s="13"/>
      <c r="O620" s="13"/>
    </row>
    <row r="621" spans="7:15" ht="16" x14ac:dyDescent="0.2">
      <c r="G621" s="13"/>
      <c r="I621" s="13"/>
      <c r="K621" s="13"/>
      <c r="M621" s="13"/>
      <c r="O621" s="13"/>
    </row>
    <row r="622" spans="7:15" ht="16" x14ac:dyDescent="0.2">
      <c r="G622" s="13"/>
      <c r="I622" s="13"/>
      <c r="K622" s="13"/>
      <c r="M622" s="13"/>
      <c r="O622" s="13"/>
    </row>
    <row r="623" spans="7:15" ht="16" x14ac:dyDescent="0.2">
      <c r="G623" s="13"/>
      <c r="I623" s="13"/>
      <c r="K623" s="13"/>
      <c r="M623" s="13"/>
      <c r="O623" s="13"/>
    </row>
    <row r="624" spans="7:15" ht="16" x14ac:dyDescent="0.2">
      <c r="G624" s="13"/>
      <c r="I624" s="13"/>
      <c r="K624" s="13"/>
      <c r="M624" s="13"/>
      <c r="O624" s="13"/>
    </row>
    <row r="625" spans="7:15" ht="16" x14ac:dyDescent="0.2">
      <c r="G625" s="13"/>
      <c r="I625" s="13"/>
      <c r="K625" s="13"/>
      <c r="M625" s="13"/>
      <c r="O625" s="13"/>
    </row>
    <row r="626" spans="7:15" ht="16" x14ac:dyDescent="0.2">
      <c r="G626" s="13"/>
      <c r="I626" s="13"/>
      <c r="K626" s="13"/>
      <c r="M626" s="13"/>
      <c r="O626" s="13"/>
    </row>
    <row r="627" spans="7:15" ht="16" x14ac:dyDescent="0.2">
      <c r="G627" s="13"/>
      <c r="I627" s="13"/>
      <c r="K627" s="13"/>
      <c r="M627" s="13"/>
      <c r="O627" s="13"/>
    </row>
    <row r="628" spans="7:15" ht="16" x14ac:dyDescent="0.2">
      <c r="G628" s="13"/>
      <c r="I628" s="13"/>
      <c r="K628" s="13"/>
      <c r="M628" s="13"/>
      <c r="O628" s="13"/>
    </row>
    <row r="629" spans="7:15" ht="16" x14ac:dyDescent="0.2">
      <c r="G629" s="13"/>
      <c r="I629" s="13"/>
      <c r="K629" s="13"/>
      <c r="M629" s="13"/>
      <c r="O629" s="13"/>
    </row>
    <row r="630" spans="7:15" ht="16" x14ac:dyDescent="0.2">
      <c r="G630" s="13"/>
      <c r="I630" s="13"/>
      <c r="K630" s="13"/>
      <c r="M630" s="13"/>
      <c r="O630" s="13"/>
    </row>
    <row r="631" spans="7:15" ht="16" x14ac:dyDescent="0.2">
      <c r="G631" s="13"/>
      <c r="I631" s="13"/>
      <c r="K631" s="13"/>
      <c r="M631" s="13"/>
      <c r="O631" s="13"/>
    </row>
    <row r="632" spans="7:15" ht="16" x14ac:dyDescent="0.2">
      <c r="G632" s="13"/>
      <c r="I632" s="13"/>
      <c r="K632" s="13"/>
      <c r="M632" s="13"/>
      <c r="O632" s="13"/>
    </row>
    <row r="633" spans="7:15" ht="16" x14ac:dyDescent="0.2">
      <c r="G633" s="13"/>
      <c r="I633" s="13"/>
      <c r="K633" s="13"/>
      <c r="M633" s="13"/>
      <c r="O633" s="13"/>
    </row>
    <row r="634" spans="7:15" ht="16" x14ac:dyDescent="0.2">
      <c r="G634" s="13"/>
      <c r="I634" s="13"/>
      <c r="K634" s="13"/>
      <c r="M634" s="13"/>
      <c r="O634" s="13"/>
    </row>
    <row r="635" spans="7:15" ht="16" x14ac:dyDescent="0.2">
      <c r="G635" s="13"/>
      <c r="I635" s="13"/>
      <c r="K635" s="13"/>
      <c r="M635" s="13"/>
      <c r="O635" s="13"/>
    </row>
    <row r="636" spans="7:15" ht="16" x14ac:dyDescent="0.2">
      <c r="G636" s="13"/>
      <c r="I636" s="13"/>
      <c r="K636" s="13"/>
      <c r="M636" s="13"/>
      <c r="O636" s="13"/>
    </row>
    <row r="637" spans="7:15" ht="16" x14ac:dyDescent="0.2">
      <c r="G637" s="13"/>
      <c r="I637" s="13"/>
      <c r="K637" s="13"/>
      <c r="M637" s="13"/>
      <c r="O637" s="13"/>
    </row>
    <row r="638" spans="7:15" ht="16" x14ac:dyDescent="0.2">
      <c r="G638" s="13"/>
      <c r="I638" s="13"/>
      <c r="K638" s="13"/>
      <c r="M638" s="13"/>
      <c r="O638" s="13"/>
    </row>
    <row r="639" spans="7:15" ht="16" x14ac:dyDescent="0.2">
      <c r="G639" s="13"/>
      <c r="I639" s="13"/>
      <c r="K639" s="13"/>
      <c r="M639" s="13"/>
      <c r="O639" s="13"/>
    </row>
    <row r="640" spans="7:15" ht="16" x14ac:dyDescent="0.2">
      <c r="G640" s="13"/>
      <c r="I640" s="13"/>
      <c r="K640" s="13"/>
      <c r="M640" s="13"/>
      <c r="O640" s="13"/>
    </row>
    <row r="641" spans="7:15" ht="16" x14ac:dyDescent="0.2">
      <c r="G641" s="13"/>
      <c r="I641" s="13"/>
      <c r="K641" s="13"/>
      <c r="M641" s="13"/>
      <c r="O641" s="13"/>
    </row>
    <row r="642" spans="7:15" ht="16" x14ac:dyDescent="0.2">
      <c r="G642" s="13"/>
      <c r="I642" s="13"/>
      <c r="K642" s="13"/>
      <c r="M642" s="13"/>
      <c r="O642" s="13"/>
    </row>
    <row r="643" spans="7:15" ht="16" x14ac:dyDescent="0.2">
      <c r="G643" s="13"/>
      <c r="I643" s="13"/>
      <c r="K643" s="13"/>
      <c r="M643" s="13"/>
      <c r="O643" s="13"/>
    </row>
    <row r="644" spans="7:15" ht="16" x14ac:dyDescent="0.2">
      <c r="G644" s="13"/>
      <c r="I644" s="13"/>
      <c r="K644" s="13"/>
      <c r="M644" s="13"/>
      <c r="O644" s="13"/>
    </row>
    <row r="645" spans="7:15" ht="16" x14ac:dyDescent="0.2">
      <c r="G645" s="13"/>
      <c r="I645" s="13"/>
      <c r="K645" s="13"/>
      <c r="M645" s="13"/>
      <c r="O645" s="13"/>
    </row>
    <row r="646" spans="7:15" ht="16" x14ac:dyDescent="0.2">
      <c r="G646" s="13"/>
      <c r="I646" s="13"/>
      <c r="K646" s="13"/>
      <c r="M646" s="13"/>
      <c r="O646" s="13"/>
    </row>
    <row r="647" spans="7:15" ht="16" x14ac:dyDescent="0.2">
      <c r="G647" s="13"/>
      <c r="I647" s="13"/>
      <c r="K647" s="13"/>
      <c r="M647" s="13"/>
      <c r="O647" s="13"/>
    </row>
    <row r="648" spans="7:15" ht="16" x14ac:dyDescent="0.2">
      <c r="G648" s="13"/>
      <c r="I648" s="13"/>
      <c r="K648" s="13"/>
      <c r="M648" s="13"/>
      <c r="O648" s="13"/>
    </row>
    <row r="649" spans="7:15" ht="16" x14ac:dyDescent="0.2">
      <c r="G649" s="13"/>
      <c r="I649" s="13"/>
      <c r="K649" s="13"/>
      <c r="M649" s="13"/>
      <c r="O649" s="13"/>
    </row>
    <row r="650" spans="7:15" ht="16" x14ac:dyDescent="0.2">
      <c r="G650" s="13"/>
      <c r="I650" s="13"/>
      <c r="K650" s="13"/>
      <c r="M650" s="13"/>
      <c r="O650" s="13"/>
    </row>
    <row r="651" spans="7:15" ht="16" x14ac:dyDescent="0.2">
      <c r="G651" s="13"/>
      <c r="I651" s="13"/>
      <c r="K651" s="13"/>
      <c r="M651" s="13"/>
      <c r="O651" s="13"/>
    </row>
    <row r="652" spans="7:15" ht="16" x14ac:dyDescent="0.2">
      <c r="G652" s="13"/>
      <c r="I652" s="13"/>
      <c r="K652" s="13"/>
      <c r="M652" s="13"/>
      <c r="O652" s="13"/>
    </row>
    <row r="653" spans="7:15" ht="16" x14ac:dyDescent="0.2">
      <c r="G653" s="13"/>
      <c r="I653" s="13"/>
      <c r="K653" s="13"/>
      <c r="M653" s="13"/>
      <c r="O653" s="13"/>
    </row>
    <row r="654" spans="7:15" ht="16" x14ac:dyDescent="0.2">
      <c r="G654" s="13"/>
      <c r="I654" s="13"/>
      <c r="K654" s="13"/>
      <c r="M654" s="13"/>
      <c r="O654" s="13"/>
    </row>
    <row r="655" spans="7:15" ht="16" x14ac:dyDescent="0.2">
      <c r="G655" s="13"/>
      <c r="I655" s="13"/>
      <c r="K655" s="13"/>
      <c r="M655" s="13"/>
      <c r="O655" s="13"/>
    </row>
    <row r="656" spans="7:15" ht="16" x14ac:dyDescent="0.2">
      <c r="G656" s="13"/>
      <c r="I656" s="13"/>
      <c r="K656" s="13"/>
      <c r="M656" s="13"/>
      <c r="O656" s="13"/>
    </row>
    <row r="657" spans="7:15" ht="16" x14ac:dyDescent="0.2">
      <c r="G657" s="13"/>
      <c r="I657" s="13"/>
      <c r="K657" s="13"/>
      <c r="M657" s="13"/>
      <c r="O657" s="13"/>
    </row>
    <row r="658" spans="7:15" ht="16" x14ac:dyDescent="0.2">
      <c r="G658" s="13"/>
      <c r="I658" s="13"/>
      <c r="K658" s="13"/>
      <c r="M658" s="13"/>
      <c r="O658" s="13"/>
    </row>
    <row r="659" spans="7:15" ht="16" x14ac:dyDescent="0.2">
      <c r="G659" s="13"/>
      <c r="I659" s="13"/>
      <c r="K659" s="13"/>
      <c r="M659" s="13"/>
      <c r="O659" s="13"/>
    </row>
    <row r="660" spans="7:15" ht="16" x14ac:dyDescent="0.2">
      <c r="G660" s="13"/>
      <c r="I660" s="13"/>
      <c r="K660" s="13"/>
      <c r="M660" s="13"/>
      <c r="O660" s="13"/>
    </row>
    <row r="661" spans="7:15" ht="16" x14ac:dyDescent="0.2">
      <c r="G661" s="13"/>
      <c r="I661" s="13"/>
      <c r="K661" s="13"/>
      <c r="M661" s="13"/>
      <c r="O661" s="13"/>
    </row>
    <row r="662" spans="7:15" ht="16" x14ac:dyDescent="0.2">
      <c r="G662" s="13"/>
      <c r="I662" s="13"/>
      <c r="K662" s="13"/>
      <c r="M662" s="13"/>
      <c r="O662" s="13"/>
    </row>
    <row r="663" spans="7:15" ht="16" x14ac:dyDescent="0.2">
      <c r="G663" s="13"/>
      <c r="I663" s="13"/>
      <c r="K663" s="13"/>
      <c r="M663" s="13"/>
      <c r="O663" s="13"/>
    </row>
    <row r="664" spans="7:15" ht="16" x14ac:dyDescent="0.2">
      <c r="G664" s="13"/>
      <c r="I664" s="13"/>
      <c r="K664" s="13"/>
      <c r="M664" s="13"/>
      <c r="O664" s="13"/>
    </row>
    <row r="665" spans="7:15" ht="16" x14ac:dyDescent="0.2">
      <c r="G665" s="13"/>
      <c r="I665" s="13"/>
      <c r="K665" s="13"/>
      <c r="M665" s="13"/>
      <c r="O665" s="13"/>
    </row>
    <row r="666" spans="7:15" ht="16" x14ac:dyDescent="0.2">
      <c r="G666" s="13"/>
      <c r="I666" s="13"/>
      <c r="K666" s="13"/>
      <c r="M666" s="13"/>
      <c r="O666" s="13"/>
    </row>
    <row r="667" spans="7:15" ht="16" x14ac:dyDescent="0.2">
      <c r="G667" s="13"/>
      <c r="I667" s="13"/>
      <c r="K667" s="13"/>
      <c r="M667" s="13"/>
      <c r="O667" s="13"/>
    </row>
    <row r="668" spans="7:15" ht="16" x14ac:dyDescent="0.2">
      <c r="G668" s="13"/>
      <c r="I668" s="13"/>
      <c r="K668" s="13"/>
      <c r="M668" s="13"/>
      <c r="O668" s="13"/>
    </row>
    <row r="669" spans="7:15" ht="16" x14ac:dyDescent="0.2">
      <c r="G669" s="13"/>
      <c r="I669" s="13"/>
      <c r="K669" s="13"/>
      <c r="M669" s="13"/>
      <c r="O669" s="13"/>
    </row>
    <row r="670" spans="7:15" ht="16" x14ac:dyDescent="0.2">
      <c r="G670" s="13"/>
      <c r="I670" s="13"/>
      <c r="K670" s="13"/>
      <c r="M670" s="13"/>
      <c r="O670" s="13"/>
    </row>
    <row r="671" spans="7:15" ht="16" x14ac:dyDescent="0.2">
      <c r="G671" s="13"/>
      <c r="I671" s="13"/>
      <c r="K671" s="13"/>
      <c r="M671" s="13"/>
      <c r="O671" s="13"/>
    </row>
    <row r="672" spans="7:15" ht="16" x14ac:dyDescent="0.2">
      <c r="G672" s="13"/>
      <c r="I672" s="13"/>
      <c r="K672" s="13"/>
      <c r="M672" s="13"/>
      <c r="O672" s="13"/>
    </row>
    <row r="673" spans="7:15" ht="16" x14ac:dyDescent="0.2">
      <c r="G673" s="13"/>
      <c r="I673" s="13"/>
      <c r="K673" s="13"/>
      <c r="M673" s="13"/>
      <c r="O673" s="13"/>
    </row>
    <row r="674" spans="7:15" ht="16" x14ac:dyDescent="0.2">
      <c r="G674" s="13"/>
      <c r="I674" s="13"/>
      <c r="K674" s="13"/>
      <c r="M674" s="13"/>
      <c r="O674" s="13"/>
    </row>
    <row r="675" spans="7:15" ht="16" x14ac:dyDescent="0.2">
      <c r="G675" s="13"/>
      <c r="I675" s="13"/>
      <c r="K675" s="13"/>
      <c r="M675" s="13"/>
      <c r="O675" s="13"/>
    </row>
    <row r="676" spans="7:15" ht="16" x14ac:dyDescent="0.2">
      <c r="G676" s="13"/>
      <c r="I676" s="13"/>
      <c r="K676" s="13"/>
      <c r="M676" s="13"/>
      <c r="O676" s="13"/>
    </row>
    <row r="677" spans="7:15" ht="16" x14ac:dyDescent="0.2">
      <c r="G677" s="13"/>
      <c r="I677" s="13"/>
      <c r="K677" s="13"/>
      <c r="M677" s="13"/>
      <c r="O677" s="13"/>
    </row>
    <row r="678" spans="7:15" ht="16" x14ac:dyDescent="0.2">
      <c r="G678" s="13"/>
      <c r="I678" s="13"/>
      <c r="K678" s="13"/>
      <c r="M678" s="13"/>
      <c r="O678" s="13"/>
    </row>
    <row r="679" spans="7:15" ht="16" x14ac:dyDescent="0.2">
      <c r="G679" s="13"/>
      <c r="I679" s="13"/>
      <c r="K679" s="13"/>
      <c r="M679" s="13"/>
      <c r="O679" s="13"/>
    </row>
    <row r="680" spans="7:15" ht="16" x14ac:dyDescent="0.2">
      <c r="G680" s="13"/>
      <c r="I680" s="13"/>
      <c r="K680" s="13"/>
      <c r="M680" s="13"/>
      <c r="O680" s="13"/>
    </row>
    <row r="681" spans="7:15" ht="16" x14ac:dyDescent="0.2">
      <c r="G681" s="13"/>
      <c r="I681" s="13"/>
      <c r="K681" s="13"/>
      <c r="M681" s="13"/>
      <c r="O681" s="13"/>
    </row>
    <row r="682" spans="7:15" ht="16" x14ac:dyDescent="0.2">
      <c r="G682" s="13"/>
      <c r="I682" s="13"/>
      <c r="K682" s="13"/>
      <c r="M682" s="13"/>
      <c r="O682" s="13"/>
    </row>
    <row r="683" spans="7:15" ht="16" x14ac:dyDescent="0.2">
      <c r="G683" s="13"/>
      <c r="I683" s="13"/>
      <c r="K683" s="13"/>
      <c r="M683" s="13"/>
      <c r="O683" s="13"/>
    </row>
    <row r="684" spans="7:15" ht="16" x14ac:dyDescent="0.2">
      <c r="G684" s="13"/>
      <c r="I684" s="13"/>
      <c r="K684" s="13"/>
      <c r="M684" s="13"/>
      <c r="O684" s="13"/>
    </row>
    <row r="685" spans="7:15" ht="16" x14ac:dyDescent="0.2">
      <c r="G685" s="13"/>
      <c r="I685" s="13"/>
      <c r="K685" s="13"/>
      <c r="M685" s="13"/>
      <c r="O685" s="13"/>
    </row>
    <row r="686" spans="7:15" ht="16" x14ac:dyDescent="0.2">
      <c r="G686" s="13"/>
      <c r="I686" s="13"/>
      <c r="K686" s="13"/>
      <c r="M686" s="13"/>
      <c r="O686" s="13"/>
    </row>
    <row r="687" spans="7:15" ht="16" x14ac:dyDescent="0.2">
      <c r="G687" s="13"/>
      <c r="I687" s="13"/>
      <c r="K687" s="13"/>
      <c r="M687" s="13"/>
      <c r="O687" s="13"/>
    </row>
    <row r="688" spans="7:15" ht="16" x14ac:dyDescent="0.2">
      <c r="G688" s="13"/>
      <c r="I688" s="13"/>
      <c r="K688" s="13"/>
      <c r="M688" s="13"/>
      <c r="O688" s="13"/>
    </row>
    <row r="689" spans="7:15" ht="16" x14ac:dyDescent="0.2">
      <c r="G689" s="13"/>
      <c r="I689" s="13"/>
      <c r="K689" s="13"/>
      <c r="M689" s="13"/>
      <c r="O689" s="13"/>
    </row>
    <row r="690" spans="7:15" ht="16" x14ac:dyDescent="0.2">
      <c r="G690" s="13"/>
      <c r="I690" s="13"/>
      <c r="K690" s="13"/>
      <c r="M690" s="13"/>
      <c r="O690" s="13"/>
    </row>
    <row r="691" spans="7:15" ht="16" x14ac:dyDescent="0.2">
      <c r="G691" s="13"/>
      <c r="I691" s="13"/>
      <c r="K691" s="13"/>
      <c r="M691" s="13"/>
      <c r="O691" s="13"/>
    </row>
    <row r="692" spans="7:15" ht="16" x14ac:dyDescent="0.2">
      <c r="G692" s="13"/>
      <c r="I692" s="13"/>
      <c r="K692" s="13"/>
      <c r="M692" s="13"/>
      <c r="O692" s="13"/>
    </row>
    <row r="693" spans="7:15" ht="16" x14ac:dyDescent="0.2">
      <c r="G693" s="13"/>
      <c r="I693" s="13"/>
      <c r="K693" s="13"/>
      <c r="M693" s="13"/>
      <c r="O693" s="13"/>
    </row>
    <row r="694" spans="7:15" ht="16" x14ac:dyDescent="0.2">
      <c r="G694" s="13"/>
      <c r="I694" s="13"/>
      <c r="K694" s="13"/>
      <c r="M694" s="13"/>
      <c r="O694" s="13"/>
    </row>
    <row r="695" spans="7:15" ht="16" x14ac:dyDescent="0.2">
      <c r="G695" s="13"/>
      <c r="I695" s="13"/>
      <c r="K695" s="13"/>
      <c r="M695" s="13"/>
      <c r="O695" s="13"/>
    </row>
    <row r="696" spans="7:15" ht="16" x14ac:dyDescent="0.2">
      <c r="G696" s="13"/>
      <c r="I696" s="13"/>
      <c r="K696" s="13"/>
      <c r="M696" s="13"/>
      <c r="O696" s="13"/>
    </row>
    <row r="697" spans="7:15" ht="16" x14ac:dyDescent="0.2">
      <c r="G697" s="13"/>
      <c r="I697" s="13"/>
      <c r="K697" s="13"/>
      <c r="M697" s="13"/>
      <c r="O697" s="13"/>
    </row>
    <row r="698" spans="7:15" ht="16" x14ac:dyDescent="0.2">
      <c r="G698" s="13"/>
      <c r="I698" s="13"/>
      <c r="K698" s="13"/>
      <c r="M698" s="13"/>
      <c r="O698" s="13"/>
    </row>
    <row r="699" spans="7:15" ht="16" x14ac:dyDescent="0.2">
      <c r="G699" s="13"/>
      <c r="I699" s="13"/>
      <c r="K699" s="13"/>
      <c r="M699" s="13"/>
      <c r="O699" s="13"/>
    </row>
    <row r="700" spans="7:15" ht="16" x14ac:dyDescent="0.2">
      <c r="G700" s="13"/>
      <c r="I700" s="13"/>
      <c r="K700" s="13"/>
      <c r="M700" s="13"/>
      <c r="O700" s="13"/>
    </row>
    <row r="701" spans="7:15" ht="16" x14ac:dyDescent="0.2">
      <c r="G701" s="13"/>
      <c r="I701" s="13"/>
      <c r="K701" s="13"/>
      <c r="M701" s="13"/>
      <c r="O701" s="13"/>
    </row>
    <row r="702" spans="7:15" ht="16" x14ac:dyDescent="0.2">
      <c r="G702" s="13"/>
      <c r="I702" s="13"/>
      <c r="K702" s="13"/>
      <c r="M702" s="13"/>
      <c r="O702" s="13"/>
    </row>
    <row r="703" spans="7:15" ht="16" x14ac:dyDescent="0.2">
      <c r="G703" s="13"/>
      <c r="I703" s="13"/>
      <c r="K703" s="13"/>
      <c r="M703" s="13"/>
      <c r="O703" s="13"/>
    </row>
    <row r="704" spans="7:15" ht="16" x14ac:dyDescent="0.2">
      <c r="G704" s="13"/>
      <c r="I704" s="13"/>
      <c r="K704" s="13"/>
      <c r="M704" s="13"/>
      <c r="O704" s="13"/>
    </row>
    <row r="705" spans="7:15" ht="16" x14ac:dyDescent="0.2">
      <c r="G705" s="13"/>
      <c r="I705" s="13"/>
      <c r="K705" s="13"/>
      <c r="M705" s="13"/>
      <c r="O705" s="13"/>
    </row>
    <row r="706" spans="7:15" ht="16" x14ac:dyDescent="0.2">
      <c r="G706" s="13"/>
      <c r="I706" s="13"/>
      <c r="K706" s="13"/>
      <c r="M706" s="13"/>
      <c r="O706" s="13"/>
    </row>
    <row r="707" spans="7:15" ht="16" x14ac:dyDescent="0.2">
      <c r="G707" s="13"/>
      <c r="I707" s="13"/>
      <c r="K707" s="13"/>
      <c r="M707" s="13"/>
      <c r="O707" s="13"/>
    </row>
    <row r="708" spans="7:15" ht="16" x14ac:dyDescent="0.2">
      <c r="G708" s="13"/>
      <c r="I708" s="13"/>
      <c r="K708" s="13"/>
      <c r="M708" s="13"/>
      <c r="O708" s="13"/>
    </row>
    <row r="709" spans="7:15" ht="16" x14ac:dyDescent="0.2">
      <c r="G709" s="13"/>
      <c r="I709" s="13"/>
      <c r="K709" s="13"/>
      <c r="M709" s="13"/>
      <c r="O709" s="13"/>
    </row>
    <row r="710" spans="7:15" ht="16" x14ac:dyDescent="0.2">
      <c r="G710" s="13"/>
      <c r="I710" s="13"/>
      <c r="K710" s="13"/>
      <c r="M710" s="13"/>
      <c r="O710" s="13"/>
    </row>
    <row r="711" spans="7:15" ht="16" x14ac:dyDescent="0.2">
      <c r="G711" s="13"/>
      <c r="I711" s="13"/>
      <c r="K711" s="13"/>
      <c r="M711" s="13"/>
      <c r="O711" s="13"/>
    </row>
    <row r="712" spans="7:15" ht="16" x14ac:dyDescent="0.2">
      <c r="G712" s="13"/>
      <c r="I712" s="13"/>
      <c r="K712" s="13"/>
      <c r="M712" s="13"/>
      <c r="O712" s="13"/>
    </row>
    <row r="713" spans="7:15" ht="16" x14ac:dyDescent="0.2">
      <c r="G713" s="13"/>
      <c r="I713" s="13"/>
      <c r="K713" s="13"/>
      <c r="M713" s="13"/>
      <c r="O713" s="13"/>
    </row>
    <row r="714" spans="7:15" ht="16" x14ac:dyDescent="0.2">
      <c r="G714" s="13"/>
      <c r="I714" s="13"/>
      <c r="K714" s="13"/>
      <c r="M714" s="13"/>
      <c r="O714" s="13"/>
    </row>
    <row r="715" spans="7:15" ht="16" x14ac:dyDescent="0.2">
      <c r="G715" s="13"/>
      <c r="I715" s="13"/>
      <c r="K715" s="13"/>
      <c r="M715" s="13"/>
      <c r="O715" s="13"/>
    </row>
    <row r="716" spans="7:15" ht="16" x14ac:dyDescent="0.2">
      <c r="G716" s="13"/>
      <c r="I716" s="13"/>
      <c r="K716" s="13"/>
      <c r="M716" s="13"/>
      <c r="O716" s="13"/>
    </row>
    <row r="717" spans="7:15" ht="16" x14ac:dyDescent="0.2">
      <c r="G717" s="13"/>
      <c r="I717" s="13"/>
      <c r="K717" s="13"/>
      <c r="M717" s="13"/>
      <c r="O717" s="13"/>
    </row>
    <row r="718" spans="7:15" ht="16" x14ac:dyDescent="0.2">
      <c r="G718" s="13"/>
      <c r="I718" s="13"/>
      <c r="K718" s="13"/>
      <c r="M718" s="13"/>
      <c r="O718" s="13"/>
    </row>
    <row r="719" spans="7:15" ht="16" x14ac:dyDescent="0.2">
      <c r="G719" s="13"/>
      <c r="I719" s="13"/>
      <c r="K719" s="13"/>
      <c r="M719" s="13"/>
      <c r="O719" s="13"/>
    </row>
    <row r="720" spans="7:15" ht="16" x14ac:dyDescent="0.2">
      <c r="G720" s="13"/>
      <c r="I720" s="13"/>
      <c r="K720" s="13"/>
      <c r="M720" s="13"/>
      <c r="O720" s="13"/>
    </row>
    <row r="721" spans="7:15" ht="16" x14ac:dyDescent="0.2">
      <c r="G721" s="13"/>
      <c r="I721" s="13"/>
      <c r="K721" s="13"/>
      <c r="M721" s="13"/>
      <c r="O721" s="13"/>
    </row>
    <row r="722" spans="7:15" ht="16" x14ac:dyDescent="0.2">
      <c r="G722" s="13"/>
      <c r="I722" s="13"/>
      <c r="K722" s="13"/>
      <c r="M722" s="13"/>
      <c r="O722" s="13"/>
    </row>
    <row r="723" spans="7:15" ht="16" x14ac:dyDescent="0.2">
      <c r="G723" s="13"/>
      <c r="I723" s="13"/>
      <c r="K723" s="13"/>
      <c r="M723" s="13"/>
      <c r="O723" s="13"/>
    </row>
    <row r="724" spans="7:15" ht="16" x14ac:dyDescent="0.2">
      <c r="G724" s="13"/>
      <c r="I724" s="13"/>
      <c r="K724" s="13"/>
      <c r="M724" s="13"/>
      <c r="O724" s="13"/>
    </row>
    <row r="725" spans="7:15" ht="16" x14ac:dyDescent="0.2">
      <c r="G725" s="13"/>
      <c r="I725" s="13"/>
      <c r="K725" s="13"/>
      <c r="M725" s="13"/>
      <c r="O725" s="13"/>
    </row>
    <row r="726" spans="7:15" ht="16" x14ac:dyDescent="0.2">
      <c r="G726" s="13"/>
      <c r="I726" s="13"/>
      <c r="K726" s="13"/>
      <c r="M726" s="13"/>
      <c r="O726" s="13"/>
    </row>
    <row r="727" spans="7:15" ht="16" x14ac:dyDescent="0.2">
      <c r="G727" s="13"/>
      <c r="I727" s="13"/>
      <c r="K727" s="13"/>
      <c r="M727" s="13"/>
      <c r="O727" s="13"/>
    </row>
    <row r="728" spans="7:15" ht="16" x14ac:dyDescent="0.2">
      <c r="G728" s="13"/>
      <c r="I728" s="13"/>
      <c r="K728" s="13"/>
      <c r="M728" s="13"/>
      <c r="O728" s="13"/>
    </row>
    <row r="729" spans="7:15" ht="16" x14ac:dyDescent="0.2">
      <c r="G729" s="13"/>
      <c r="I729" s="13"/>
      <c r="K729" s="13"/>
      <c r="M729" s="13"/>
      <c r="O729" s="13"/>
    </row>
    <row r="730" spans="7:15" ht="16" x14ac:dyDescent="0.2">
      <c r="G730" s="13"/>
      <c r="I730" s="13"/>
      <c r="K730" s="13"/>
      <c r="M730" s="13"/>
      <c r="O730" s="13"/>
    </row>
    <row r="731" spans="7:15" ht="16" x14ac:dyDescent="0.2">
      <c r="G731" s="13"/>
      <c r="I731" s="13"/>
      <c r="K731" s="13"/>
      <c r="M731" s="13"/>
      <c r="O731" s="13"/>
    </row>
    <row r="732" spans="7:15" ht="16" x14ac:dyDescent="0.2">
      <c r="G732" s="13"/>
      <c r="I732" s="13"/>
      <c r="K732" s="13"/>
      <c r="M732" s="13"/>
      <c r="O732" s="13"/>
    </row>
    <row r="733" spans="7:15" ht="16" x14ac:dyDescent="0.2">
      <c r="G733" s="13"/>
      <c r="I733" s="13"/>
      <c r="K733" s="13"/>
      <c r="M733" s="13"/>
      <c r="O733" s="13"/>
    </row>
    <row r="734" spans="7:15" ht="16" x14ac:dyDescent="0.2">
      <c r="G734" s="13"/>
      <c r="I734" s="13"/>
      <c r="K734" s="13"/>
      <c r="M734" s="13"/>
      <c r="O734" s="13"/>
    </row>
    <row r="735" spans="7:15" ht="16" x14ac:dyDescent="0.2">
      <c r="G735" s="13"/>
      <c r="I735" s="13"/>
      <c r="K735" s="13"/>
      <c r="M735" s="13"/>
      <c r="O735" s="13"/>
    </row>
    <row r="736" spans="7:15" ht="16" x14ac:dyDescent="0.2">
      <c r="G736" s="13"/>
      <c r="I736" s="13"/>
      <c r="K736" s="13"/>
      <c r="M736" s="13"/>
      <c r="O736" s="13"/>
    </row>
    <row r="737" spans="7:15" ht="16" x14ac:dyDescent="0.2">
      <c r="G737" s="13"/>
      <c r="I737" s="13"/>
      <c r="K737" s="13"/>
      <c r="M737" s="13"/>
      <c r="O737" s="13"/>
    </row>
    <row r="738" spans="7:15" ht="16" x14ac:dyDescent="0.2">
      <c r="G738" s="13"/>
      <c r="I738" s="13"/>
      <c r="K738" s="13"/>
      <c r="M738" s="13"/>
      <c r="O738" s="13"/>
    </row>
    <row r="739" spans="7:15" ht="16" x14ac:dyDescent="0.2">
      <c r="G739" s="13"/>
      <c r="I739" s="13"/>
      <c r="K739" s="13"/>
      <c r="M739" s="13"/>
      <c r="O739" s="13"/>
    </row>
    <row r="740" spans="7:15" ht="16" x14ac:dyDescent="0.2">
      <c r="G740" s="13"/>
      <c r="I740" s="13"/>
      <c r="K740" s="13"/>
      <c r="M740" s="13"/>
      <c r="O740" s="13"/>
    </row>
    <row r="741" spans="7:15" ht="16" x14ac:dyDescent="0.2">
      <c r="G741" s="13"/>
      <c r="I741" s="13"/>
      <c r="K741" s="13"/>
      <c r="M741" s="13"/>
      <c r="O741" s="13"/>
    </row>
    <row r="742" spans="7:15" ht="16" x14ac:dyDescent="0.2">
      <c r="G742" s="13"/>
      <c r="I742" s="13"/>
      <c r="K742" s="13"/>
      <c r="M742" s="13"/>
      <c r="O742" s="13"/>
    </row>
    <row r="743" spans="7:15" ht="16" x14ac:dyDescent="0.2">
      <c r="G743" s="13"/>
      <c r="I743" s="13"/>
      <c r="K743" s="13"/>
      <c r="M743" s="13"/>
      <c r="O743" s="13"/>
    </row>
    <row r="744" spans="7:15" ht="16" x14ac:dyDescent="0.2">
      <c r="G744" s="13"/>
      <c r="I744" s="13"/>
      <c r="K744" s="13"/>
      <c r="M744" s="13"/>
      <c r="O744" s="13"/>
    </row>
    <row r="745" spans="7:15" ht="16" x14ac:dyDescent="0.2">
      <c r="G745" s="13"/>
      <c r="I745" s="13"/>
      <c r="K745" s="13"/>
      <c r="M745" s="13"/>
      <c r="O745" s="13"/>
    </row>
    <row r="746" spans="7:15" ht="16" x14ac:dyDescent="0.2">
      <c r="G746" s="13"/>
      <c r="I746" s="13"/>
      <c r="K746" s="13"/>
      <c r="M746" s="13"/>
      <c r="O746" s="13"/>
    </row>
    <row r="747" spans="7:15" ht="16" x14ac:dyDescent="0.2">
      <c r="G747" s="13"/>
      <c r="I747" s="13"/>
      <c r="K747" s="13"/>
      <c r="M747" s="13"/>
      <c r="O747" s="13"/>
    </row>
    <row r="748" spans="7:15" ht="16" x14ac:dyDescent="0.2">
      <c r="G748" s="13"/>
      <c r="I748" s="13"/>
      <c r="K748" s="13"/>
      <c r="M748" s="13"/>
      <c r="O748" s="13"/>
    </row>
    <row r="749" spans="7:15" ht="16" x14ac:dyDescent="0.2">
      <c r="G749" s="13"/>
      <c r="I749" s="13"/>
      <c r="K749" s="13"/>
      <c r="M749" s="13"/>
      <c r="O749" s="13"/>
    </row>
    <row r="750" spans="7:15" ht="16" x14ac:dyDescent="0.2">
      <c r="G750" s="13"/>
      <c r="I750" s="13"/>
      <c r="K750" s="13"/>
      <c r="M750" s="13"/>
      <c r="O750" s="13"/>
    </row>
    <row r="751" spans="7:15" ht="16" x14ac:dyDescent="0.2">
      <c r="G751" s="13"/>
      <c r="I751" s="13"/>
      <c r="K751" s="13"/>
      <c r="M751" s="13"/>
      <c r="O751" s="13"/>
    </row>
    <row r="752" spans="7:15" ht="16" x14ac:dyDescent="0.2">
      <c r="G752" s="13"/>
      <c r="I752" s="13"/>
      <c r="K752" s="13"/>
      <c r="M752" s="13"/>
      <c r="O752" s="13"/>
    </row>
    <row r="753" spans="7:15" ht="16" x14ac:dyDescent="0.2">
      <c r="G753" s="13"/>
      <c r="I753" s="13"/>
      <c r="K753" s="13"/>
      <c r="M753" s="13"/>
      <c r="O753" s="13"/>
    </row>
    <row r="754" spans="7:15" ht="16" x14ac:dyDescent="0.2">
      <c r="G754" s="13"/>
      <c r="I754" s="13"/>
      <c r="K754" s="13"/>
      <c r="M754" s="13"/>
      <c r="O754" s="13"/>
    </row>
    <row r="755" spans="7:15" ht="16" x14ac:dyDescent="0.2">
      <c r="G755" s="13"/>
      <c r="I755" s="13"/>
      <c r="K755" s="13"/>
      <c r="M755" s="13"/>
      <c r="O755" s="13"/>
    </row>
    <row r="756" spans="7:15" ht="16" x14ac:dyDescent="0.2">
      <c r="G756" s="13"/>
      <c r="I756" s="13"/>
      <c r="K756" s="13"/>
      <c r="M756" s="13"/>
      <c r="O756" s="13"/>
    </row>
    <row r="757" spans="7:15" ht="16" x14ac:dyDescent="0.2">
      <c r="G757" s="13"/>
      <c r="I757" s="13"/>
      <c r="K757" s="13"/>
      <c r="M757" s="13"/>
      <c r="O757" s="13"/>
    </row>
    <row r="758" spans="7:15" ht="16" x14ac:dyDescent="0.2">
      <c r="G758" s="13"/>
      <c r="I758" s="13"/>
      <c r="K758" s="13"/>
      <c r="M758" s="13"/>
      <c r="O758" s="13"/>
    </row>
    <row r="759" spans="7:15" ht="16" x14ac:dyDescent="0.2">
      <c r="G759" s="13"/>
      <c r="I759" s="13"/>
      <c r="K759" s="13"/>
      <c r="M759" s="13"/>
      <c r="O759" s="13"/>
    </row>
    <row r="760" spans="7:15" ht="16" x14ac:dyDescent="0.2">
      <c r="G760" s="13"/>
      <c r="I760" s="13"/>
      <c r="K760" s="13"/>
      <c r="M760" s="13"/>
      <c r="O760" s="13"/>
    </row>
    <row r="761" spans="7:15" ht="16" x14ac:dyDescent="0.2">
      <c r="G761" s="13"/>
      <c r="I761" s="13"/>
      <c r="K761" s="13"/>
      <c r="M761" s="13"/>
      <c r="O761" s="13"/>
    </row>
    <row r="762" spans="7:15" ht="16" x14ac:dyDescent="0.2">
      <c r="G762" s="13"/>
      <c r="I762" s="13"/>
      <c r="K762" s="13"/>
      <c r="M762" s="13"/>
      <c r="O762" s="13"/>
    </row>
    <row r="763" spans="7:15" ht="16" x14ac:dyDescent="0.2">
      <c r="G763" s="13"/>
      <c r="I763" s="13"/>
      <c r="K763" s="13"/>
      <c r="M763" s="13"/>
      <c r="O763" s="13"/>
    </row>
    <row r="764" spans="7:15" ht="16" x14ac:dyDescent="0.2">
      <c r="G764" s="13"/>
      <c r="I764" s="13"/>
      <c r="K764" s="13"/>
      <c r="M764" s="13"/>
      <c r="O764" s="13"/>
    </row>
    <row r="765" spans="7:15" ht="16" x14ac:dyDescent="0.2">
      <c r="G765" s="13"/>
      <c r="I765" s="13"/>
      <c r="K765" s="13"/>
      <c r="M765" s="13"/>
      <c r="O765" s="13"/>
    </row>
    <row r="766" spans="7:15" ht="16" x14ac:dyDescent="0.2">
      <c r="G766" s="13"/>
      <c r="I766" s="13"/>
      <c r="K766" s="13"/>
      <c r="M766" s="13"/>
      <c r="O766" s="13"/>
    </row>
    <row r="767" spans="7:15" ht="16" x14ac:dyDescent="0.2">
      <c r="G767" s="13"/>
      <c r="I767" s="13"/>
      <c r="K767" s="13"/>
      <c r="M767" s="13"/>
      <c r="O767" s="13"/>
    </row>
    <row r="768" spans="7:15" ht="16" x14ac:dyDescent="0.2">
      <c r="G768" s="13"/>
      <c r="I768" s="13"/>
      <c r="K768" s="13"/>
      <c r="M768" s="13"/>
      <c r="O768" s="13"/>
    </row>
    <row r="769" spans="7:15" ht="16" x14ac:dyDescent="0.2">
      <c r="G769" s="13"/>
      <c r="I769" s="13"/>
      <c r="K769" s="13"/>
      <c r="M769" s="13"/>
      <c r="O769" s="13"/>
    </row>
    <row r="770" spans="7:15" ht="16" x14ac:dyDescent="0.2">
      <c r="G770" s="13"/>
      <c r="I770" s="13"/>
      <c r="K770" s="13"/>
      <c r="M770" s="13"/>
      <c r="O770" s="13"/>
    </row>
    <row r="771" spans="7:15" ht="16" x14ac:dyDescent="0.2">
      <c r="G771" s="13"/>
      <c r="I771" s="13"/>
      <c r="K771" s="13"/>
      <c r="M771" s="13"/>
      <c r="O771" s="13"/>
    </row>
    <row r="772" spans="7:15" ht="16" x14ac:dyDescent="0.2">
      <c r="G772" s="13"/>
      <c r="I772" s="13"/>
      <c r="K772" s="13"/>
      <c r="M772" s="13"/>
      <c r="O772" s="13"/>
    </row>
    <row r="773" spans="7:15" ht="16" x14ac:dyDescent="0.2">
      <c r="G773" s="13"/>
      <c r="I773" s="13"/>
      <c r="K773" s="13"/>
      <c r="M773" s="13"/>
      <c r="O773" s="13"/>
    </row>
    <row r="774" spans="7:15" ht="16" x14ac:dyDescent="0.2">
      <c r="G774" s="13"/>
      <c r="I774" s="13"/>
      <c r="K774" s="13"/>
      <c r="M774" s="13"/>
      <c r="O774" s="13"/>
    </row>
    <row r="775" spans="7:15" ht="16" x14ac:dyDescent="0.2">
      <c r="G775" s="13"/>
      <c r="I775" s="13"/>
      <c r="K775" s="13"/>
      <c r="M775" s="13"/>
      <c r="O775" s="13"/>
    </row>
    <row r="776" spans="7:15" ht="16" x14ac:dyDescent="0.2">
      <c r="G776" s="13"/>
      <c r="I776" s="13"/>
      <c r="K776" s="13"/>
      <c r="M776" s="13"/>
      <c r="O776" s="13"/>
    </row>
    <row r="777" spans="7:15" ht="16" x14ac:dyDescent="0.2">
      <c r="G777" s="13"/>
      <c r="I777" s="13"/>
      <c r="K777" s="13"/>
      <c r="M777" s="13"/>
      <c r="O777" s="13"/>
    </row>
    <row r="778" spans="7:15" ht="16" x14ac:dyDescent="0.2">
      <c r="G778" s="13"/>
      <c r="I778" s="13"/>
      <c r="K778" s="13"/>
      <c r="M778" s="13"/>
      <c r="O778" s="13"/>
    </row>
    <row r="779" spans="7:15" ht="16" x14ac:dyDescent="0.2">
      <c r="G779" s="13"/>
      <c r="I779" s="13"/>
      <c r="K779" s="13"/>
      <c r="M779" s="13"/>
      <c r="O779" s="13"/>
    </row>
    <row r="780" spans="7:15" ht="16" x14ac:dyDescent="0.2">
      <c r="G780" s="13"/>
      <c r="I780" s="13"/>
      <c r="K780" s="13"/>
      <c r="M780" s="13"/>
      <c r="O780" s="13"/>
    </row>
    <row r="781" spans="7:15" ht="16" x14ac:dyDescent="0.2">
      <c r="G781" s="13"/>
      <c r="I781" s="13"/>
      <c r="K781" s="13"/>
      <c r="M781" s="13"/>
      <c r="O781" s="13"/>
    </row>
    <row r="782" spans="7:15" ht="16" x14ac:dyDescent="0.2">
      <c r="G782" s="13"/>
      <c r="I782" s="13"/>
      <c r="K782" s="13"/>
      <c r="M782" s="13"/>
      <c r="O782" s="13"/>
    </row>
    <row r="783" spans="7:15" ht="16" x14ac:dyDescent="0.2">
      <c r="G783" s="13"/>
      <c r="I783" s="13"/>
      <c r="K783" s="13"/>
      <c r="M783" s="13"/>
      <c r="O783" s="13"/>
    </row>
    <row r="784" spans="7:15" ht="16" x14ac:dyDescent="0.2">
      <c r="G784" s="13"/>
      <c r="I784" s="13"/>
      <c r="K784" s="13"/>
      <c r="M784" s="13"/>
      <c r="O784" s="13"/>
    </row>
    <row r="785" spans="7:15" ht="16" x14ac:dyDescent="0.2">
      <c r="G785" s="13"/>
      <c r="I785" s="13"/>
      <c r="K785" s="13"/>
      <c r="M785" s="13"/>
      <c r="O785" s="13"/>
    </row>
    <row r="786" spans="7:15" ht="16" x14ac:dyDescent="0.2">
      <c r="G786" s="13"/>
      <c r="I786" s="13"/>
      <c r="K786" s="13"/>
      <c r="M786" s="13"/>
      <c r="O786" s="13"/>
    </row>
    <row r="787" spans="7:15" ht="16" x14ac:dyDescent="0.2">
      <c r="G787" s="13"/>
      <c r="I787" s="13"/>
      <c r="K787" s="13"/>
      <c r="M787" s="13"/>
      <c r="O787" s="13"/>
    </row>
    <row r="788" spans="7:15" ht="16" x14ac:dyDescent="0.2">
      <c r="G788" s="13"/>
      <c r="I788" s="13"/>
      <c r="K788" s="13"/>
      <c r="M788" s="13"/>
      <c r="O788" s="13"/>
    </row>
    <row r="789" spans="7:15" ht="16" x14ac:dyDescent="0.2">
      <c r="G789" s="13"/>
      <c r="I789" s="13"/>
      <c r="K789" s="13"/>
      <c r="M789" s="13"/>
      <c r="O789" s="13"/>
    </row>
    <row r="790" spans="7:15" ht="16" x14ac:dyDescent="0.2">
      <c r="G790" s="13"/>
      <c r="I790" s="13"/>
      <c r="K790" s="13"/>
      <c r="M790" s="13"/>
      <c r="O790" s="13"/>
    </row>
    <row r="791" spans="7:15" ht="16" x14ac:dyDescent="0.2">
      <c r="G791" s="13"/>
      <c r="I791" s="13"/>
      <c r="K791" s="13"/>
      <c r="M791" s="13"/>
      <c r="O791" s="13"/>
    </row>
    <row r="792" spans="7:15" ht="16" x14ac:dyDescent="0.2">
      <c r="G792" s="13"/>
      <c r="I792" s="13"/>
      <c r="K792" s="13"/>
      <c r="M792" s="13"/>
      <c r="O792" s="13"/>
    </row>
    <row r="793" spans="7:15" ht="16" x14ac:dyDescent="0.2">
      <c r="G793" s="13"/>
      <c r="I793" s="13"/>
      <c r="K793" s="13"/>
      <c r="M793" s="13"/>
      <c r="O793" s="13"/>
    </row>
    <row r="794" spans="7:15" ht="16" x14ac:dyDescent="0.2">
      <c r="G794" s="13"/>
      <c r="I794" s="13"/>
      <c r="K794" s="13"/>
      <c r="M794" s="13"/>
      <c r="O794" s="13"/>
    </row>
    <row r="795" spans="7:15" ht="16" x14ac:dyDescent="0.2">
      <c r="G795" s="13"/>
      <c r="I795" s="13"/>
      <c r="K795" s="13"/>
      <c r="M795" s="13"/>
      <c r="O795" s="13"/>
    </row>
    <row r="796" spans="7:15" ht="16" x14ac:dyDescent="0.2">
      <c r="G796" s="13"/>
      <c r="I796" s="13"/>
      <c r="K796" s="13"/>
      <c r="M796" s="13"/>
      <c r="O796" s="13"/>
    </row>
    <row r="797" spans="7:15" ht="16" x14ac:dyDescent="0.2">
      <c r="G797" s="13"/>
      <c r="I797" s="13"/>
      <c r="K797" s="13"/>
      <c r="M797" s="13"/>
      <c r="O797" s="13"/>
    </row>
    <row r="798" spans="7:15" ht="16" x14ac:dyDescent="0.2">
      <c r="G798" s="13"/>
      <c r="I798" s="13"/>
      <c r="K798" s="13"/>
      <c r="M798" s="13"/>
      <c r="O798" s="13"/>
    </row>
    <row r="799" spans="7:15" ht="16" x14ac:dyDescent="0.2">
      <c r="G799" s="13"/>
      <c r="I799" s="13"/>
      <c r="K799" s="13"/>
      <c r="M799" s="13"/>
      <c r="O799" s="13"/>
    </row>
    <row r="800" spans="7:15" ht="16" x14ac:dyDescent="0.2">
      <c r="G800" s="13"/>
      <c r="I800" s="13"/>
      <c r="K800" s="13"/>
      <c r="M800" s="13"/>
      <c r="O800" s="13"/>
    </row>
    <row r="801" spans="7:15" ht="16" x14ac:dyDescent="0.2">
      <c r="G801" s="13"/>
      <c r="I801" s="13"/>
      <c r="K801" s="13"/>
      <c r="M801" s="13"/>
      <c r="O801" s="13"/>
    </row>
    <row r="802" spans="7:15" ht="16" x14ac:dyDescent="0.2">
      <c r="G802" s="13"/>
      <c r="I802" s="13"/>
      <c r="K802" s="13"/>
      <c r="M802" s="13"/>
      <c r="O802" s="13"/>
    </row>
    <row r="803" spans="7:15" ht="16" x14ac:dyDescent="0.2">
      <c r="G803" s="13"/>
      <c r="I803" s="13"/>
      <c r="K803" s="13"/>
      <c r="M803" s="13"/>
      <c r="O803" s="13"/>
    </row>
    <row r="804" spans="7:15" ht="16" x14ac:dyDescent="0.2">
      <c r="G804" s="13"/>
      <c r="I804" s="13"/>
      <c r="K804" s="13"/>
      <c r="M804" s="13"/>
      <c r="O804" s="13"/>
    </row>
    <row r="805" spans="7:15" ht="16" x14ac:dyDescent="0.2">
      <c r="G805" s="13"/>
      <c r="I805" s="13"/>
      <c r="K805" s="13"/>
      <c r="M805" s="13"/>
      <c r="O805" s="13"/>
    </row>
    <row r="806" spans="7:15" ht="16" x14ac:dyDescent="0.2">
      <c r="G806" s="13"/>
      <c r="I806" s="13"/>
      <c r="K806" s="13"/>
      <c r="M806" s="13"/>
      <c r="O806" s="13"/>
    </row>
    <row r="807" spans="7:15" ht="16" x14ac:dyDescent="0.2">
      <c r="G807" s="13"/>
      <c r="I807" s="13"/>
      <c r="K807" s="13"/>
      <c r="M807" s="13"/>
      <c r="O807" s="13"/>
    </row>
    <row r="808" spans="7:15" ht="16" x14ac:dyDescent="0.2">
      <c r="G808" s="13"/>
      <c r="I808" s="13"/>
      <c r="K808" s="13"/>
      <c r="M808" s="13"/>
      <c r="O808" s="13"/>
    </row>
    <row r="809" spans="7:15" ht="16" x14ac:dyDescent="0.2">
      <c r="G809" s="13"/>
      <c r="I809" s="13"/>
      <c r="K809" s="13"/>
      <c r="M809" s="13"/>
      <c r="O809" s="13"/>
    </row>
    <row r="810" spans="7:15" ht="16" x14ac:dyDescent="0.2">
      <c r="G810" s="13"/>
      <c r="I810" s="13"/>
      <c r="K810" s="13"/>
      <c r="M810" s="13"/>
      <c r="O810" s="13"/>
    </row>
    <row r="811" spans="7:15" ht="16" x14ac:dyDescent="0.2">
      <c r="G811" s="13"/>
      <c r="I811" s="13"/>
      <c r="K811" s="13"/>
      <c r="M811" s="13"/>
      <c r="O811" s="13"/>
    </row>
    <row r="812" spans="7:15" ht="16" x14ac:dyDescent="0.2">
      <c r="G812" s="13"/>
      <c r="I812" s="13"/>
      <c r="K812" s="13"/>
      <c r="M812" s="13"/>
      <c r="O812" s="13"/>
    </row>
    <row r="813" spans="7:15" ht="16" x14ac:dyDescent="0.2">
      <c r="G813" s="13"/>
      <c r="I813" s="13"/>
      <c r="K813" s="13"/>
      <c r="M813" s="13"/>
      <c r="O813" s="13"/>
    </row>
    <row r="814" spans="7:15" ht="16" x14ac:dyDescent="0.2">
      <c r="G814" s="13"/>
      <c r="I814" s="13"/>
      <c r="K814" s="13"/>
      <c r="M814" s="13"/>
      <c r="O814" s="13"/>
    </row>
    <row r="815" spans="7:15" ht="16" x14ac:dyDescent="0.2">
      <c r="G815" s="13"/>
      <c r="I815" s="13"/>
      <c r="K815" s="13"/>
      <c r="M815" s="13"/>
      <c r="O815" s="13"/>
    </row>
    <row r="816" spans="7:15" ht="16" x14ac:dyDescent="0.2">
      <c r="G816" s="13"/>
      <c r="I816" s="13"/>
      <c r="K816" s="13"/>
      <c r="M816" s="13"/>
      <c r="O816" s="13"/>
    </row>
    <row r="817" spans="7:15" ht="16" x14ac:dyDescent="0.2">
      <c r="G817" s="13"/>
      <c r="I817" s="13"/>
      <c r="K817" s="13"/>
      <c r="M817" s="13"/>
      <c r="O817" s="13"/>
    </row>
    <row r="818" spans="7:15" ht="16" x14ac:dyDescent="0.2">
      <c r="G818" s="13"/>
      <c r="I818" s="13"/>
      <c r="K818" s="13"/>
      <c r="M818" s="13"/>
      <c r="O818" s="13"/>
    </row>
    <row r="819" spans="7:15" ht="16" x14ac:dyDescent="0.2">
      <c r="G819" s="13"/>
      <c r="I819" s="13"/>
      <c r="K819" s="13"/>
      <c r="M819" s="13"/>
      <c r="O819" s="13"/>
    </row>
    <row r="820" spans="7:15" ht="16" x14ac:dyDescent="0.2">
      <c r="G820" s="13"/>
      <c r="I820" s="13"/>
      <c r="K820" s="13"/>
      <c r="M820" s="13"/>
      <c r="O820" s="13"/>
    </row>
    <row r="821" spans="7:15" ht="16" x14ac:dyDescent="0.2">
      <c r="G821" s="13"/>
      <c r="I821" s="13"/>
      <c r="K821" s="13"/>
      <c r="M821" s="13"/>
      <c r="O821" s="13"/>
    </row>
    <row r="822" spans="7:15" ht="16" x14ac:dyDescent="0.2">
      <c r="G822" s="13"/>
      <c r="I822" s="13"/>
      <c r="K822" s="13"/>
      <c r="M822" s="13"/>
      <c r="O822" s="13"/>
    </row>
    <row r="823" spans="7:15" ht="16" x14ac:dyDescent="0.2">
      <c r="G823" s="13"/>
      <c r="I823" s="13"/>
      <c r="K823" s="13"/>
      <c r="M823" s="13"/>
      <c r="O823" s="13"/>
    </row>
    <row r="824" spans="7:15" ht="16" x14ac:dyDescent="0.2">
      <c r="G824" s="13"/>
      <c r="I824" s="13"/>
      <c r="K824" s="13"/>
      <c r="M824" s="13"/>
      <c r="O824" s="13"/>
    </row>
    <row r="825" spans="7:15" ht="16" x14ac:dyDescent="0.2">
      <c r="G825" s="13"/>
      <c r="I825" s="13"/>
      <c r="K825" s="13"/>
      <c r="M825" s="13"/>
      <c r="O825" s="13"/>
    </row>
    <row r="826" spans="7:15" ht="16" x14ac:dyDescent="0.2">
      <c r="G826" s="13"/>
      <c r="I826" s="13"/>
      <c r="K826" s="13"/>
      <c r="M826" s="13"/>
      <c r="O826" s="13"/>
    </row>
    <row r="827" spans="7:15" ht="16" x14ac:dyDescent="0.2">
      <c r="G827" s="13"/>
      <c r="I827" s="13"/>
      <c r="K827" s="13"/>
      <c r="M827" s="13"/>
      <c r="O827" s="13"/>
    </row>
    <row r="828" spans="7:15" ht="16" x14ac:dyDescent="0.2">
      <c r="G828" s="13"/>
      <c r="I828" s="13"/>
      <c r="K828" s="13"/>
      <c r="M828" s="13"/>
      <c r="O828" s="13"/>
    </row>
    <row r="829" spans="7:15" ht="16" x14ac:dyDescent="0.2">
      <c r="G829" s="13"/>
      <c r="I829" s="13"/>
      <c r="K829" s="13"/>
      <c r="M829" s="13"/>
      <c r="O829" s="13"/>
    </row>
    <row r="830" spans="7:15" ht="16" x14ac:dyDescent="0.2">
      <c r="G830" s="13"/>
      <c r="I830" s="13"/>
      <c r="K830" s="13"/>
      <c r="M830" s="13"/>
      <c r="O830" s="13"/>
    </row>
    <row r="831" spans="7:15" ht="16" x14ac:dyDescent="0.2">
      <c r="G831" s="13"/>
      <c r="I831" s="13"/>
      <c r="K831" s="13"/>
      <c r="M831" s="13"/>
      <c r="O831" s="13"/>
    </row>
    <row r="832" spans="7:15" ht="16" x14ac:dyDescent="0.2">
      <c r="G832" s="13"/>
      <c r="I832" s="13"/>
      <c r="K832" s="13"/>
      <c r="M832" s="13"/>
      <c r="O832" s="13"/>
    </row>
    <row r="833" spans="7:15" ht="16" x14ac:dyDescent="0.2">
      <c r="G833" s="13"/>
      <c r="I833" s="13"/>
      <c r="K833" s="13"/>
      <c r="M833" s="13"/>
      <c r="O833" s="13"/>
    </row>
    <row r="834" spans="7:15" ht="16" x14ac:dyDescent="0.2">
      <c r="G834" s="13"/>
      <c r="I834" s="13"/>
      <c r="K834" s="13"/>
      <c r="M834" s="13"/>
      <c r="O834" s="13"/>
    </row>
    <row r="835" spans="7:15" ht="16" x14ac:dyDescent="0.2">
      <c r="G835" s="13"/>
      <c r="I835" s="13"/>
      <c r="K835" s="13"/>
      <c r="M835" s="13"/>
      <c r="O835" s="13"/>
    </row>
    <row r="836" spans="7:15" ht="16" x14ac:dyDescent="0.2">
      <c r="G836" s="13"/>
      <c r="I836" s="13"/>
      <c r="K836" s="13"/>
      <c r="M836" s="13"/>
      <c r="O836" s="13"/>
    </row>
    <row r="837" spans="7:15" ht="16" x14ac:dyDescent="0.2">
      <c r="G837" s="13"/>
      <c r="I837" s="13"/>
      <c r="K837" s="13"/>
      <c r="M837" s="13"/>
      <c r="O837" s="13"/>
    </row>
    <row r="838" spans="7:15" ht="16" x14ac:dyDescent="0.2">
      <c r="G838" s="13"/>
      <c r="I838" s="13"/>
      <c r="K838" s="13"/>
      <c r="M838" s="13"/>
      <c r="O838" s="13"/>
    </row>
    <row r="839" spans="7:15" ht="16" x14ac:dyDescent="0.2">
      <c r="G839" s="13"/>
      <c r="I839" s="13"/>
      <c r="K839" s="13"/>
      <c r="M839" s="13"/>
      <c r="O839" s="13"/>
    </row>
    <row r="840" spans="7:15" ht="16" x14ac:dyDescent="0.2">
      <c r="G840" s="13"/>
      <c r="I840" s="13"/>
      <c r="K840" s="13"/>
      <c r="M840" s="13"/>
      <c r="O840" s="13"/>
    </row>
    <row r="841" spans="7:15" ht="16" x14ac:dyDescent="0.2">
      <c r="G841" s="13"/>
      <c r="I841" s="13"/>
      <c r="K841" s="13"/>
      <c r="M841" s="13"/>
      <c r="O841" s="13"/>
    </row>
    <row r="842" spans="7:15" ht="16" x14ac:dyDescent="0.2">
      <c r="G842" s="13"/>
      <c r="I842" s="13"/>
      <c r="K842" s="13"/>
      <c r="M842" s="13"/>
      <c r="O842" s="13"/>
    </row>
    <row r="843" spans="7:15" ht="16" x14ac:dyDescent="0.2">
      <c r="G843" s="13"/>
      <c r="I843" s="13"/>
      <c r="K843" s="13"/>
      <c r="M843" s="13"/>
      <c r="O843" s="13"/>
    </row>
    <row r="844" spans="7:15" ht="16" x14ac:dyDescent="0.2">
      <c r="G844" s="13"/>
      <c r="I844" s="13"/>
      <c r="K844" s="13"/>
      <c r="M844" s="13"/>
      <c r="O844" s="13"/>
    </row>
    <row r="845" spans="7:15" ht="16" x14ac:dyDescent="0.2">
      <c r="G845" s="13"/>
      <c r="I845" s="13"/>
      <c r="K845" s="13"/>
      <c r="M845" s="13"/>
      <c r="O845" s="13"/>
    </row>
    <row r="846" spans="7:15" ht="16" x14ac:dyDescent="0.2">
      <c r="G846" s="13"/>
      <c r="I846" s="13"/>
      <c r="K846" s="13"/>
      <c r="M846" s="13"/>
      <c r="O846" s="13"/>
    </row>
    <row r="847" spans="7:15" ht="16" x14ac:dyDescent="0.2">
      <c r="G847" s="13"/>
      <c r="I847" s="13"/>
      <c r="K847" s="13"/>
      <c r="M847" s="13"/>
      <c r="O847" s="13"/>
    </row>
    <row r="848" spans="7:15" ht="16" x14ac:dyDescent="0.2">
      <c r="G848" s="13"/>
      <c r="I848" s="13"/>
      <c r="K848" s="13"/>
      <c r="M848" s="13"/>
      <c r="O848" s="13"/>
    </row>
    <row r="849" spans="7:15" ht="16" x14ac:dyDescent="0.2">
      <c r="G849" s="13"/>
      <c r="I849" s="13"/>
      <c r="K849" s="13"/>
      <c r="M849" s="13"/>
      <c r="O849" s="13"/>
    </row>
    <row r="850" spans="7:15" ht="16" x14ac:dyDescent="0.2">
      <c r="G850" s="13"/>
      <c r="I850" s="13"/>
      <c r="K850" s="13"/>
      <c r="M850" s="13"/>
      <c r="O850" s="13"/>
    </row>
    <row r="851" spans="7:15" ht="16" x14ac:dyDescent="0.2">
      <c r="G851" s="13"/>
      <c r="I851" s="13"/>
      <c r="K851" s="13"/>
      <c r="M851" s="13"/>
      <c r="O851" s="13"/>
    </row>
    <row r="852" spans="7:15" ht="16" x14ac:dyDescent="0.2">
      <c r="G852" s="13"/>
      <c r="I852" s="13"/>
      <c r="K852" s="13"/>
      <c r="M852" s="13"/>
      <c r="O852" s="13"/>
    </row>
    <row r="853" spans="7:15" ht="16" x14ac:dyDescent="0.2">
      <c r="G853" s="13"/>
      <c r="I853" s="13"/>
      <c r="K853" s="13"/>
      <c r="M853" s="13"/>
      <c r="O853" s="13"/>
    </row>
    <row r="854" spans="7:15" ht="16" x14ac:dyDescent="0.2">
      <c r="G854" s="13"/>
      <c r="I854" s="13"/>
      <c r="K854" s="13"/>
      <c r="M854" s="13"/>
      <c r="O854" s="13"/>
    </row>
    <row r="855" spans="7:15" ht="16" x14ac:dyDescent="0.2">
      <c r="G855" s="13"/>
      <c r="I855" s="13"/>
      <c r="K855" s="13"/>
      <c r="M855" s="13"/>
      <c r="O855" s="13"/>
    </row>
    <row r="856" spans="7:15" ht="16" x14ac:dyDescent="0.2">
      <c r="G856" s="13"/>
      <c r="I856" s="13"/>
      <c r="K856" s="13"/>
      <c r="M856" s="13"/>
      <c r="O856" s="13"/>
    </row>
    <row r="857" spans="7:15" ht="16" x14ac:dyDescent="0.2">
      <c r="G857" s="13"/>
      <c r="I857" s="13"/>
      <c r="K857" s="13"/>
      <c r="M857" s="13"/>
      <c r="O857" s="13"/>
    </row>
    <row r="858" spans="7:15" ht="16" x14ac:dyDescent="0.2">
      <c r="G858" s="13"/>
      <c r="I858" s="13"/>
      <c r="K858" s="13"/>
      <c r="M858" s="13"/>
      <c r="O858" s="13"/>
    </row>
    <row r="859" spans="7:15" ht="16" x14ac:dyDescent="0.2">
      <c r="G859" s="13"/>
      <c r="I859" s="13"/>
      <c r="K859" s="13"/>
      <c r="M859" s="13"/>
      <c r="O859" s="13"/>
    </row>
    <row r="860" spans="7:15" ht="16" x14ac:dyDescent="0.2">
      <c r="G860" s="13"/>
      <c r="I860" s="13"/>
      <c r="K860" s="13"/>
      <c r="M860" s="13"/>
      <c r="O860" s="13"/>
    </row>
    <row r="861" spans="7:15" ht="16" x14ac:dyDescent="0.2">
      <c r="G861" s="13"/>
      <c r="I861" s="13"/>
      <c r="K861" s="13"/>
      <c r="M861" s="13"/>
      <c r="O861" s="13"/>
    </row>
    <row r="862" spans="7:15" ht="16" x14ac:dyDescent="0.2">
      <c r="G862" s="13"/>
      <c r="I862" s="13"/>
      <c r="K862" s="13"/>
      <c r="M862" s="13"/>
      <c r="O862" s="13"/>
    </row>
    <row r="863" spans="7:15" ht="16" x14ac:dyDescent="0.2">
      <c r="G863" s="13"/>
      <c r="I863" s="13"/>
      <c r="K863" s="13"/>
      <c r="M863" s="13"/>
      <c r="O863" s="13"/>
    </row>
    <row r="864" spans="7:15" ht="16" x14ac:dyDescent="0.2">
      <c r="G864" s="13"/>
      <c r="I864" s="13"/>
      <c r="K864" s="13"/>
      <c r="M864" s="13"/>
      <c r="O864" s="13"/>
    </row>
    <row r="865" spans="7:15" ht="16" x14ac:dyDescent="0.2">
      <c r="G865" s="13"/>
      <c r="I865" s="13"/>
      <c r="K865" s="13"/>
      <c r="M865" s="13"/>
      <c r="O865" s="13"/>
    </row>
    <row r="866" spans="7:15" ht="16" x14ac:dyDescent="0.2">
      <c r="G866" s="13"/>
      <c r="I866" s="13"/>
      <c r="K866" s="13"/>
      <c r="M866" s="13"/>
      <c r="O866" s="13"/>
    </row>
    <row r="867" spans="7:15" ht="16" x14ac:dyDescent="0.2">
      <c r="G867" s="13"/>
      <c r="I867" s="13"/>
      <c r="K867" s="13"/>
      <c r="M867" s="13"/>
      <c r="O867" s="13"/>
    </row>
    <row r="868" spans="7:15" ht="16" x14ac:dyDescent="0.2">
      <c r="G868" s="13"/>
      <c r="I868" s="13"/>
      <c r="K868" s="13"/>
      <c r="M868" s="13"/>
      <c r="O868" s="13"/>
    </row>
    <row r="869" spans="7:15" ht="16" x14ac:dyDescent="0.2">
      <c r="G869" s="13"/>
      <c r="I869" s="13"/>
      <c r="K869" s="13"/>
      <c r="M869" s="13"/>
      <c r="O869" s="13"/>
    </row>
    <row r="870" spans="7:15" ht="16" x14ac:dyDescent="0.2">
      <c r="G870" s="13"/>
      <c r="I870" s="13"/>
      <c r="K870" s="13"/>
      <c r="M870" s="13"/>
      <c r="O870" s="13"/>
    </row>
    <row r="871" spans="7:15" ht="16" x14ac:dyDescent="0.2">
      <c r="G871" s="13"/>
      <c r="I871" s="13"/>
      <c r="K871" s="13"/>
      <c r="M871" s="13"/>
      <c r="O871" s="13"/>
    </row>
    <row r="872" spans="7:15" ht="16" x14ac:dyDescent="0.2">
      <c r="G872" s="13"/>
      <c r="I872" s="13"/>
      <c r="K872" s="13"/>
      <c r="M872" s="13"/>
      <c r="O872" s="13"/>
    </row>
    <row r="873" spans="7:15" ht="16" x14ac:dyDescent="0.2">
      <c r="G873" s="13"/>
      <c r="I873" s="13"/>
      <c r="K873" s="13"/>
      <c r="M873" s="13"/>
      <c r="O873" s="13"/>
    </row>
    <row r="874" spans="7:15" ht="16" x14ac:dyDescent="0.2">
      <c r="G874" s="13"/>
      <c r="I874" s="13"/>
      <c r="K874" s="13"/>
      <c r="M874" s="13"/>
      <c r="O874" s="13"/>
    </row>
    <row r="875" spans="7:15" ht="16" x14ac:dyDescent="0.2">
      <c r="G875" s="13"/>
      <c r="I875" s="13"/>
      <c r="K875" s="13"/>
      <c r="M875" s="13"/>
      <c r="O875" s="13"/>
    </row>
    <row r="876" spans="7:15" ht="16" x14ac:dyDescent="0.2">
      <c r="G876" s="13"/>
      <c r="I876" s="13"/>
      <c r="K876" s="13"/>
      <c r="M876" s="13"/>
      <c r="O876" s="13"/>
    </row>
    <row r="877" spans="7:15" ht="16" x14ac:dyDescent="0.2">
      <c r="G877" s="13"/>
      <c r="I877" s="13"/>
      <c r="K877" s="13"/>
      <c r="M877" s="13"/>
      <c r="O877" s="13"/>
    </row>
    <row r="878" spans="7:15" ht="16" x14ac:dyDescent="0.2">
      <c r="G878" s="13"/>
      <c r="I878" s="13"/>
      <c r="K878" s="13"/>
      <c r="M878" s="13"/>
      <c r="O878" s="13"/>
    </row>
    <row r="879" spans="7:15" ht="16" x14ac:dyDescent="0.2">
      <c r="G879" s="13"/>
      <c r="I879" s="13"/>
      <c r="K879" s="13"/>
      <c r="M879" s="13"/>
      <c r="O879" s="13"/>
    </row>
    <row r="880" spans="7:15" ht="16" x14ac:dyDescent="0.2">
      <c r="G880" s="13"/>
      <c r="I880" s="13"/>
      <c r="K880" s="13"/>
      <c r="M880" s="13"/>
      <c r="O880" s="13"/>
    </row>
    <row r="881" spans="7:15" ht="16" x14ac:dyDescent="0.2">
      <c r="G881" s="13"/>
      <c r="I881" s="13"/>
      <c r="K881" s="13"/>
      <c r="M881" s="13"/>
      <c r="O881" s="13"/>
    </row>
    <row r="882" spans="7:15" ht="16" x14ac:dyDescent="0.2">
      <c r="G882" s="13"/>
      <c r="I882" s="13"/>
      <c r="K882" s="13"/>
      <c r="M882" s="13"/>
      <c r="O882" s="13"/>
    </row>
    <row r="883" spans="7:15" ht="16" x14ac:dyDescent="0.2">
      <c r="G883" s="13"/>
      <c r="I883" s="13"/>
      <c r="K883" s="13"/>
      <c r="M883" s="13"/>
      <c r="O883" s="13"/>
    </row>
    <row r="884" spans="7:15" ht="16" x14ac:dyDescent="0.2">
      <c r="G884" s="13"/>
      <c r="I884" s="13"/>
      <c r="K884" s="13"/>
      <c r="M884" s="13"/>
      <c r="O884" s="13"/>
    </row>
    <row r="885" spans="7:15" ht="16" x14ac:dyDescent="0.2">
      <c r="G885" s="13"/>
      <c r="I885" s="13"/>
      <c r="K885" s="13"/>
      <c r="M885" s="13"/>
      <c r="O885" s="13"/>
    </row>
    <row r="886" spans="7:15" ht="16" x14ac:dyDescent="0.2">
      <c r="G886" s="13"/>
      <c r="I886" s="13"/>
      <c r="K886" s="13"/>
      <c r="M886" s="13"/>
      <c r="O886" s="13"/>
    </row>
    <row r="887" spans="7:15" ht="16" x14ac:dyDescent="0.2">
      <c r="G887" s="13"/>
      <c r="I887" s="13"/>
      <c r="K887" s="13"/>
      <c r="M887" s="13"/>
      <c r="O887" s="13"/>
    </row>
    <row r="888" spans="7:15" ht="16" x14ac:dyDescent="0.2">
      <c r="G888" s="13"/>
      <c r="I888" s="13"/>
      <c r="K888" s="13"/>
      <c r="M888" s="13"/>
      <c r="O888" s="13"/>
    </row>
    <row r="889" spans="7:15" ht="16" x14ac:dyDescent="0.2">
      <c r="G889" s="13"/>
      <c r="I889" s="13"/>
      <c r="K889" s="13"/>
      <c r="M889" s="13"/>
      <c r="O889" s="13"/>
    </row>
    <row r="890" spans="7:15" ht="16" x14ac:dyDescent="0.2">
      <c r="G890" s="13"/>
      <c r="I890" s="13"/>
      <c r="K890" s="13"/>
      <c r="M890" s="13"/>
      <c r="O890" s="13"/>
    </row>
    <row r="891" spans="7:15" ht="16" x14ac:dyDescent="0.2">
      <c r="G891" s="13"/>
      <c r="I891" s="13"/>
      <c r="K891" s="13"/>
      <c r="M891" s="13"/>
      <c r="O891" s="13"/>
    </row>
    <row r="892" spans="7:15" ht="16" x14ac:dyDescent="0.2">
      <c r="G892" s="13"/>
      <c r="I892" s="13"/>
      <c r="K892" s="13"/>
      <c r="M892" s="13"/>
      <c r="O892" s="13"/>
    </row>
    <row r="893" spans="7:15" ht="16" x14ac:dyDescent="0.2">
      <c r="G893" s="13"/>
      <c r="I893" s="13"/>
      <c r="K893" s="13"/>
      <c r="M893" s="13"/>
      <c r="O893" s="13"/>
    </row>
    <row r="894" spans="7:15" ht="16" x14ac:dyDescent="0.2">
      <c r="G894" s="13"/>
      <c r="I894" s="13"/>
      <c r="K894" s="13"/>
      <c r="M894" s="13"/>
      <c r="O894" s="13"/>
    </row>
    <row r="895" spans="7:15" ht="16" x14ac:dyDescent="0.2">
      <c r="G895" s="13"/>
      <c r="I895" s="13"/>
      <c r="K895" s="13"/>
      <c r="M895" s="13"/>
      <c r="O895" s="13"/>
    </row>
    <row r="896" spans="7:15" ht="16" x14ac:dyDescent="0.2">
      <c r="G896" s="13"/>
      <c r="I896" s="13"/>
      <c r="K896" s="13"/>
      <c r="M896" s="13"/>
      <c r="O896" s="13"/>
    </row>
    <row r="897" spans="7:15" ht="16" x14ac:dyDescent="0.2">
      <c r="G897" s="13"/>
      <c r="I897" s="13"/>
      <c r="K897" s="13"/>
      <c r="M897" s="13"/>
      <c r="O897" s="13"/>
    </row>
    <row r="898" spans="7:15" ht="16" x14ac:dyDescent="0.2">
      <c r="G898" s="13"/>
      <c r="I898" s="13"/>
      <c r="K898" s="13"/>
      <c r="M898" s="13"/>
      <c r="O898" s="13"/>
    </row>
    <row r="899" spans="7:15" ht="16" x14ac:dyDescent="0.2">
      <c r="G899" s="13"/>
      <c r="I899" s="13"/>
      <c r="K899" s="13"/>
      <c r="M899" s="13"/>
      <c r="O899" s="13"/>
    </row>
    <row r="900" spans="7:15" ht="16" x14ac:dyDescent="0.2">
      <c r="G900" s="13"/>
      <c r="I900" s="13"/>
      <c r="K900" s="13"/>
      <c r="M900" s="13"/>
      <c r="O900" s="13"/>
    </row>
    <row r="901" spans="7:15" ht="16" x14ac:dyDescent="0.2">
      <c r="G901" s="13"/>
      <c r="I901" s="13"/>
      <c r="K901" s="13"/>
      <c r="M901" s="13"/>
      <c r="O901" s="13"/>
    </row>
    <row r="902" spans="7:15" ht="16" x14ac:dyDescent="0.2">
      <c r="G902" s="13"/>
      <c r="I902" s="13"/>
      <c r="K902" s="13"/>
      <c r="M902" s="13"/>
      <c r="O902" s="13"/>
    </row>
    <row r="903" spans="7:15" ht="16" x14ac:dyDescent="0.2">
      <c r="G903" s="13"/>
      <c r="I903" s="13"/>
      <c r="K903" s="13"/>
      <c r="M903" s="13"/>
      <c r="O903" s="13"/>
    </row>
    <row r="904" spans="7:15" ht="16" x14ac:dyDescent="0.2">
      <c r="G904" s="13"/>
      <c r="I904" s="13"/>
      <c r="K904" s="13"/>
      <c r="M904" s="13"/>
      <c r="O904" s="13"/>
    </row>
    <row r="905" spans="7:15" ht="16" x14ac:dyDescent="0.2">
      <c r="G905" s="13"/>
      <c r="I905" s="13"/>
      <c r="K905" s="13"/>
      <c r="M905" s="13"/>
      <c r="O905" s="13"/>
    </row>
    <row r="906" spans="7:15" ht="16" x14ac:dyDescent="0.2">
      <c r="G906" s="13"/>
      <c r="I906" s="13"/>
      <c r="K906" s="13"/>
      <c r="M906" s="13"/>
      <c r="O906" s="13"/>
    </row>
    <row r="907" spans="7:15" ht="16" x14ac:dyDescent="0.2">
      <c r="G907" s="13"/>
      <c r="I907" s="13"/>
      <c r="K907" s="13"/>
      <c r="M907" s="13"/>
      <c r="O907" s="13"/>
    </row>
    <row r="908" spans="7:15" ht="16" x14ac:dyDescent="0.2">
      <c r="G908" s="13"/>
      <c r="I908" s="13"/>
      <c r="K908" s="13"/>
      <c r="M908" s="13"/>
      <c r="O908" s="13"/>
    </row>
    <row r="909" spans="7:15" ht="16" x14ac:dyDescent="0.2">
      <c r="G909" s="13"/>
      <c r="I909" s="13"/>
      <c r="K909" s="13"/>
      <c r="M909" s="13"/>
      <c r="O909" s="13"/>
    </row>
    <row r="910" spans="7:15" ht="16" x14ac:dyDescent="0.2">
      <c r="G910" s="13"/>
      <c r="I910" s="13"/>
      <c r="K910" s="13"/>
      <c r="M910" s="13"/>
      <c r="O910" s="13"/>
    </row>
    <row r="911" spans="7:15" ht="16" x14ac:dyDescent="0.2">
      <c r="G911" s="13"/>
      <c r="I911" s="13"/>
      <c r="K911" s="13"/>
      <c r="M911" s="13"/>
      <c r="O911" s="13"/>
    </row>
    <row r="912" spans="7:15" ht="16" x14ac:dyDescent="0.2">
      <c r="G912" s="13"/>
      <c r="I912" s="13"/>
      <c r="K912" s="13"/>
      <c r="M912" s="13"/>
      <c r="O912" s="13"/>
    </row>
    <row r="913" spans="7:15" ht="16" x14ac:dyDescent="0.2">
      <c r="G913" s="13"/>
      <c r="I913" s="13"/>
      <c r="K913" s="13"/>
      <c r="M913" s="13"/>
      <c r="O913" s="13"/>
    </row>
    <row r="914" spans="7:15" ht="16" x14ac:dyDescent="0.2">
      <c r="G914" s="13"/>
      <c r="I914" s="13"/>
      <c r="K914" s="13"/>
      <c r="M914" s="13"/>
      <c r="O914" s="13"/>
    </row>
    <row r="915" spans="7:15" ht="16" x14ac:dyDescent="0.2">
      <c r="G915" s="13"/>
      <c r="I915" s="13"/>
      <c r="K915" s="13"/>
      <c r="M915" s="13"/>
      <c r="O915" s="13"/>
    </row>
    <row r="916" spans="7:15" ht="16" x14ac:dyDescent="0.2">
      <c r="G916" s="13"/>
      <c r="I916" s="13"/>
      <c r="K916" s="13"/>
      <c r="M916" s="13"/>
      <c r="O916" s="13"/>
    </row>
    <row r="917" spans="7:15" ht="16" x14ac:dyDescent="0.2">
      <c r="G917" s="13"/>
      <c r="I917" s="13"/>
      <c r="K917" s="13"/>
      <c r="M917" s="13"/>
      <c r="O917" s="13"/>
    </row>
    <row r="918" spans="7:15" ht="16" x14ac:dyDescent="0.2">
      <c r="G918" s="13"/>
      <c r="I918" s="13"/>
      <c r="K918" s="13"/>
      <c r="M918" s="13"/>
      <c r="O918" s="13"/>
    </row>
    <row r="919" spans="7:15" ht="16" x14ac:dyDescent="0.2">
      <c r="G919" s="13"/>
      <c r="I919" s="13"/>
      <c r="K919" s="13"/>
      <c r="M919" s="13"/>
      <c r="O919" s="13"/>
    </row>
    <row r="920" spans="7:15" ht="16" x14ac:dyDescent="0.2">
      <c r="G920" s="13"/>
      <c r="I920" s="13"/>
      <c r="K920" s="13"/>
      <c r="M920" s="13"/>
      <c r="O920" s="13"/>
    </row>
    <row r="921" spans="7:15" ht="16" x14ac:dyDescent="0.2">
      <c r="G921" s="13"/>
      <c r="I921" s="13"/>
      <c r="K921" s="13"/>
      <c r="M921" s="13"/>
      <c r="O921" s="13"/>
    </row>
    <row r="922" spans="7:15" ht="16" x14ac:dyDescent="0.2">
      <c r="G922" s="13"/>
      <c r="I922" s="13"/>
      <c r="K922" s="13"/>
      <c r="M922" s="13"/>
      <c r="O922" s="13"/>
    </row>
    <row r="923" spans="7:15" ht="16" x14ac:dyDescent="0.2">
      <c r="G923" s="13"/>
      <c r="I923" s="13"/>
      <c r="K923" s="13"/>
      <c r="M923" s="13"/>
      <c r="O923" s="13"/>
    </row>
    <row r="924" spans="7:15" ht="16" x14ac:dyDescent="0.2">
      <c r="G924" s="13"/>
      <c r="I924" s="13"/>
      <c r="K924" s="13"/>
      <c r="M924" s="13"/>
      <c r="O924" s="13"/>
    </row>
    <row r="925" spans="7:15" ht="16" x14ac:dyDescent="0.2">
      <c r="G925" s="13"/>
      <c r="I925" s="13"/>
      <c r="K925" s="13"/>
      <c r="M925" s="13"/>
      <c r="O925" s="13"/>
    </row>
    <row r="926" spans="7:15" ht="16" x14ac:dyDescent="0.2">
      <c r="G926" s="13"/>
      <c r="I926" s="13"/>
      <c r="K926" s="13"/>
      <c r="M926" s="13"/>
      <c r="O926" s="13"/>
    </row>
    <row r="927" spans="7:15" ht="16" x14ac:dyDescent="0.2">
      <c r="G927" s="13"/>
      <c r="I927" s="13"/>
      <c r="K927" s="13"/>
      <c r="M927" s="13"/>
      <c r="O927" s="13"/>
    </row>
    <row r="928" spans="7:15" ht="16" x14ac:dyDescent="0.2">
      <c r="G928" s="13"/>
      <c r="I928" s="13"/>
      <c r="K928" s="13"/>
      <c r="M928" s="13"/>
      <c r="O928" s="13"/>
    </row>
    <row r="929" spans="7:15" ht="16" x14ac:dyDescent="0.2">
      <c r="G929" s="13"/>
      <c r="I929" s="13"/>
      <c r="K929" s="13"/>
      <c r="M929" s="13"/>
      <c r="O929" s="13"/>
    </row>
    <row r="930" spans="7:15" ht="16" x14ac:dyDescent="0.2">
      <c r="G930" s="13"/>
      <c r="I930" s="13"/>
      <c r="K930" s="13"/>
      <c r="M930" s="13"/>
      <c r="O930" s="13"/>
    </row>
    <row r="931" spans="7:15" ht="16" x14ac:dyDescent="0.2">
      <c r="G931" s="13"/>
      <c r="I931" s="13"/>
      <c r="K931" s="13"/>
      <c r="M931" s="13"/>
      <c r="O931" s="13"/>
    </row>
    <row r="932" spans="7:15" ht="16" x14ac:dyDescent="0.2">
      <c r="G932" s="13"/>
      <c r="I932" s="13"/>
      <c r="K932" s="13"/>
      <c r="M932" s="13"/>
      <c r="O932" s="13"/>
    </row>
    <row r="933" spans="7:15" ht="16" x14ac:dyDescent="0.2">
      <c r="G933" s="13"/>
      <c r="I933" s="13"/>
      <c r="K933" s="13"/>
      <c r="M933" s="13"/>
      <c r="O933" s="13"/>
    </row>
    <row r="934" spans="7:15" ht="16" x14ac:dyDescent="0.2">
      <c r="G934" s="13"/>
      <c r="I934" s="13"/>
      <c r="K934" s="13"/>
      <c r="M934" s="13"/>
      <c r="O934" s="13"/>
    </row>
    <row r="935" spans="7:15" ht="16" x14ac:dyDescent="0.2">
      <c r="G935" s="13"/>
      <c r="I935" s="13"/>
      <c r="K935" s="13"/>
      <c r="M935" s="13"/>
      <c r="O935" s="13"/>
    </row>
    <row r="936" spans="7:15" ht="16" x14ac:dyDescent="0.2">
      <c r="G936" s="13"/>
      <c r="I936" s="13"/>
      <c r="K936" s="13"/>
      <c r="M936" s="13"/>
      <c r="O936" s="13"/>
    </row>
    <row r="937" spans="7:15" ht="16" x14ac:dyDescent="0.2">
      <c r="G937" s="13"/>
      <c r="I937" s="13"/>
      <c r="K937" s="13"/>
      <c r="M937" s="13"/>
      <c r="O937" s="13"/>
    </row>
    <row r="938" spans="7:15" ht="16" x14ac:dyDescent="0.2">
      <c r="G938" s="13"/>
      <c r="I938" s="13"/>
      <c r="K938" s="13"/>
      <c r="M938" s="13"/>
      <c r="O938" s="13"/>
    </row>
    <row r="939" spans="7:15" ht="16" x14ac:dyDescent="0.2">
      <c r="G939" s="13"/>
      <c r="I939" s="13"/>
      <c r="K939" s="13"/>
      <c r="M939" s="13"/>
      <c r="O939" s="13"/>
    </row>
    <row r="940" spans="7:15" ht="16" x14ac:dyDescent="0.2">
      <c r="G940" s="13"/>
      <c r="I940" s="13"/>
      <c r="K940" s="13"/>
      <c r="M940" s="13"/>
      <c r="O940" s="13"/>
    </row>
    <row r="941" spans="7:15" ht="16" x14ac:dyDescent="0.2">
      <c r="G941" s="13"/>
      <c r="I941" s="13"/>
      <c r="K941" s="13"/>
      <c r="M941" s="13"/>
      <c r="O941" s="13"/>
    </row>
    <row r="942" spans="7:15" ht="16" x14ac:dyDescent="0.2">
      <c r="G942" s="13"/>
      <c r="I942" s="13"/>
      <c r="K942" s="13"/>
      <c r="M942" s="13"/>
      <c r="O942" s="13"/>
    </row>
    <row r="943" spans="7:15" ht="16" x14ac:dyDescent="0.2">
      <c r="G943" s="13"/>
      <c r="I943" s="13"/>
      <c r="K943" s="13"/>
      <c r="M943" s="13"/>
      <c r="O943" s="13"/>
    </row>
    <row r="944" spans="7:15" ht="16" x14ac:dyDescent="0.2">
      <c r="G944" s="13"/>
      <c r="I944" s="13"/>
      <c r="K944" s="13"/>
      <c r="M944" s="13"/>
      <c r="O944" s="13"/>
    </row>
    <row r="945" spans="7:15" ht="16" x14ac:dyDescent="0.2">
      <c r="G945" s="13"/>
      <c r="I945" s="13"/>
      <c r="K945" s="13"/>
      <c r="M945" s="13"/>
      <c r="O945" s="13"/>
    </row>
    <row r="946" spans="7:15" ht="16" x14ac:dyDescent="0.2">
      <c r="G946" s="13"/>
      <c r="I946" s="13"/>
      <c r="K946" s="13"/>
      <c r="M946" s="13"/>
      <c r="O946" s="13"/>
    </row>
    <row r="947" spans="7:15" ht="16" x14ac:dyDescent="0.2">
      <c r="G947" s="13"/>
      <c r="I947" s="13"/>
      <c r="K947" s="13"/>
      <c r="M947" s="13"/>
      <c r="O947" s="13"/>
    </row>
    <row r="948" spans="7:15" ht="16" x14ac:dyDescent="0.2">
      <c r="G948" s="13"/>
      <c r="I948" s="13"/>
      <c r="K948" s="13"/>
      <c r="M948" s="13"/>
      <c r="O948" s="13"/>
    </row>
    <row r="949" spans="7:15" ht="16" x14ac:dyDescent="0.2">
      <c r="G949" s="13"/>
      <c r="I949" s="13"/>
      <c r="K949" s="13"/>
      <c r="M949" s="13"/>
      <c r="O949" s="13"/>
    </row>
    <row r="950" spans="7:15" ht="16" x14ac:dyDescent="0.2">
      <c r="G950" s="13"/>
      <c r="I950" s="13"/>
      <c r="K950" s="13"/>
      <c r="M950" s="13"/>
      <c r="O950" s="13"/>
    </row>
    <row r="951" spans="7:15" ht="16" x14ac:dyDescent="0.2">
      <c r="G951" s="13"/>
      <c r="I951" s="13"/>
      <c r="K951" s="13"/>
      <c r="M951" s="13"/>
      <c r="O951" s="13"/>
    </row>
    <row r="952" spans="7:15" ht="16" x14ac:dyDescent="0.2">
      <c r="G952" s="13"/>
      <c r="I952" s="13"/>
      <c r="K952" s="13"/>
      <c r="M952" s="13"/>
      <c r="O952" s="13"/>
    </row>
    <row r="953" spans="7:15" ht="16" x14ac:dyDescent="0.2">
      <c r="G953" s="13"/>
      <c r="I953" s="13"/>
      <c r="K953" s="13"/>
      <c r="M953" s="13"/>
      <c r="O953" s="13"/>
    </row>
    <row r="954" spans="7:15" ht="16" x14ac:dyDescent="0.2">
      <c r="G954" s="13"/>
      <c r="I954" s="13"/>
      <c r="K954" s="13"/>
      <c r="M954" s="13"/>
      <c r="O954" s="13"/>
    </row>
    <row r="955" spans="7:15" ht="16" x14ac:dyDescent="0.2">
      <c r="G955" s="13"/>
      <c r="I955" s="13"/>
      <c r="K955" s="13"/>
      <c r="M955" s="13"/>
      <c r="O955" s="13"/>
    </row>
    <row r="956" spans="7:15" ht="16" x14ac:dyDescent="0.2">
      <c r="G956" s="13"/>
      <c r="I956" s="13"/>
      <c r="K956" s="13"/>
      <c r="M956" s="13"/>
      <c r="O956" s="13"/>
    </row>
    <row r="957" spans="7:15" ht="16" x14ac:dyDescent="0.2">
      <c r="G957" s="13"/>
      <c r="I957" s="13"/>
      <c r="K957" s="13"/>
      <c r="M957" s="13"/>
      <c r="O957" s="13"/>
    </row>
    <row r="958" spans="7:15" ht="16" x14ac:dyDescent="0.2">
      <c r="G958" s="13"/>
      <c r="I958" s="13"/>
      <c r="K958" s="13"/>
      <c r="M958" s="13"/>
      <c r="O958" s="13"/>
    </row>
    <row r="959" spans="7:15" ht="16" x14ac:dyDescent="0.2">
      <c r="G959" s="13"/>
      <c r="I959" s="13"/>
      <c r="K959" s="13"/>
      <c r="M959" s="13"/>
      <c r="O959" s="13"/>
    </row>
    <row r="960" spans="7:15" ht="16" x14ac:dyDescent="0.2">
      <c r="G960" s="13"/>
      <c r="I960" s="13"/>
      <c r="K960" s="13"/>
      <c r="M960" s="13"/>
      <c r="O960" s="13"/>
    </row>
    <row r="961" spans="7:15" ht="16" x14ac:dyDescent="0.2">
      <c r="G961" s="13"/>
      <c r="I961" s="13"/>
      <c r="K961" s="13"/>
      <c r="M961" s="13"/>
      <c r="O961" s="13"/>
    </row>
    <row r="962" spans="7:15" ht="16" x14ac:dyDescent="0.2">
      <c r="G962" s="13"/>
      <c r="I962" s="13"/>
      <c r="K962" s="13"/>
      <c r="M962" s="13"/>
      <c r="O962" s="13"/>
    </row>
    <row r="963" spans="7:15" ht="16" x14ac:dyDescent="0.2">
      <c r="G963" s="13"/>
      <c r="I963" s="13"/>
      <c r="K963" s="13"/>
      <c r="M963" s="13"/>
      <c r="O963" s="13"/>
    </row>
    <row r="964" spans="7:15" ht="16" x14ac:dyDescent="0.2">
      <c r="G964" s="13"/>
      <c r="I964" s="13"/>
      <c r="K964" s="13"/>
      <c r="M964" s="13"/>
      <c r="O964" s="13"/>
    </row>
    <row r="965" spans="7:15" ht="16" x14ac:dyDescent="0.2">
      <c r="G965" s="13"/>
      <c r="I965" s="13"/>
      <c r="K965" s="13"/>
      <c r="M965" s="13"/>
      <c r="O965" s="13"/>
    </row>
    <row r="966" spans="7:15" ht="16" x14ac:dyDescent="0.2">
      <c r="G966" s="13"/>
      <c r="I966" s="13"/>
      <c r="K966" s="13"/>
      <c r="M966" s="13"/>
      <c r="O966" s="13"/>
    </row>
    <row r="967" spans="7:15" ht="16" x14ac:dyDescent="0.2">
      <c r="G967" s="13"/>
      <c r="I967" s="13"/>
      <c r="K967" s="13"/>
      <c r="M967" s="13"/>
      <c r="O967" s="13"/>
    </row>
    <row r="968" spans="7:15" ht="16" x14ac:dyDescent="0.2">
      <c r="G968" s="13"/>
      <c r="I968" s="13"/>
      <c r="K968" s="13"/>
      <c r="M968" s="13"/>
      <c r="O968" s="13"/>
    </row>
    <row r="969" spans="7:15" ht="16" x14ac:dyDescent="0.2">
      <c r="G969" s="13"/>
      <c r="I969" s="13"/>
      <c r="K969" s="13"/>
      <c r="M969" s="13"/>
      <c r="O969" s="13"/>
    </row>
    <row r="970" spans="7:15" ht="16" x14ac:dyDescent="0.2">
      <c r="G970" s="13"/>
      <c r="I970" s="13"/>
      <c r="K970" s="13"/>
      <c r="M970" s="13"/>
      <c r="O970" s="13"/>
    </row>
    <row r="971" spans="7:15" ht="16" x14ac:dyDescent="0.2">
      <c r="G971" s="13"/>
      <c r="I971" s="13"/>
      <c r="K971" s="13"/>
      <c r="M971" s="13"/>
      <c r="O971" s="13"/>
    </row>
    <row r="972" spans="7:15" ht="16" x14ac:dyDescent="0.2">
      <c r="G972" s="13"/>
      <c r="I972" s="13"/>
      <c r="K972" s="13"/>
      <c r="M972" s="13"/>
      <c r="O972" s="13"/>
    </row>
    <row r="973" spans="7:15" ht="16" x14ac:dyDescent="0.2">
      <c r="G973" s="13"/>
      <c r="I973" s="13"/>
      <c r="K973" s="13"/>
      <c r="M973" s="13"/>
      <c r="O973" s="13"/>
    </row>
    <row r="974" spans="7:15" ht="16" x14ac:dyDescent="0.2">
      <c r="G974" s="13"/>
      <c r="I974" s="13"/>
      <c r="K974" s="13"/>
      <c r="M974" s="13"/>
      <c r="O974" s="13"/>
    </row>
    <row r="975" spans="7:15" ht="16" x14ac:dyDescent="0.2">
      <c r="G975" s="13"/>
      <c r="I975" s="13"/>
      <c r="K975" s="13"/>
      <c r="M975" s="13"/>
      <c r="O975" s="13"/>
    </row>
    <row r="976" spans="7:15" ht="16" x14ac:dyDescent="0.2">
      <c r="G976" s="13"/>
      <c r="I976" s="13"/>
      <c r="K976" s="13"/>
      <c r="M976" s="13"/>
      <c r="O976" s="13"/>
    </row>
    <row r="977" spans="7:15" ht="16" x14ac:dyDescent="0.2">
      <c r="G977" s="13"/>
      <c r="I977" s="13"/>
      <c r="K977" s="13"/>
      <c r="M977" s="13"/>
      <c r="O977" s="13"/>
    </row>
    <row r="978" spans="7:15" ht="16" x14ac:dyDescent="0.2">
      <c r="G978" s="13"/>
      <c r="I978" s="13"/>
      <c r="K978" s="13"/>
      <c r="M978" s="13"/>
      <c r="O978" s="13"/>
    </row>
    <row r="979" spans="7:15" ht="16" x14ac:dyDescent="0.2">
      <c r="G979" s="13"/>
      <c r="I979" s="13"/>
      <c r="K979" s="13"/>
      <c r="M979" s="13"/>
      <c r="O979" s="13"/>
    </row>
    <row r="980" spans="7:15" ht="16" x14ac:dyDescent="0.2">
      <c r="G980" s="13"/>
      <c r="I980" s="13"/>
      <c r="K980" s="13"/>
      <c r="M980" s="13"/>
      <c r="O980" s="13"/>
    </row>
    <row r="981" spans="7:15" ht="16" x14ac:dyDescent="0.2">
      <c r="G981" s="13"/>
      <c r="I981" s="13"/>
      <c r="K981" s="13"/>
      <c r="M981" s="13"/>
      <c r="O981" s="13"/>
    </row>
    <row r="982" spans="7:15" ht="16" x14ac:dyDescent="0.2">
      <c r="G982" s="13"/>
      <c r="I982" s="13"/>
      <c r="K982" s="13"/>
      <c r="M982" s="13"/>
      <c r="O982" s="13"/>
    </row>
    <row r="983" spans="7:15" ht="16" x14ac:dyDescent="0.2">
      <c r="G983" s="13"/>
      <c r="I983" s="13"/>
      <c r="K983" s="13"/>
      <c r="M983" s="13"/>
      <c r="O983" s="13"/>
    </row>
    <row r="984" spans="7:15" ht="16" x14ac:dyDescent="0.2">
      <c r="G984" s="13"/>
      <c r="I984" s="13"/>
      <c r="K984" s="13"/>
      <c r="M984" s="13"/>
      <c r="O984" s="13"/>
    </row>
    <row r="985" spans="7:15" ht="16" x14ac:dyDescent="0.2">
      <c r="G985" s="13"/>
      <c r="I985" s="13"/>
      <c r="K985" s="13"/>
      <c r="M985" s="13"/>
      <c r="O985" s="13"/>
    </row>
    <row r="986" spans="7:15" ht="16" x14ac:dyDescent="0.2">
      <c r="G986" s="13"/>
      <c r="I986" s="13"/>
      <c r="K986" s="13"/>
      <c r="M986" s="13"/>
      <c r="O986" s="13"/>
    </row>
    <row r="987" spans="7:15" ht="16" x14ac:dyDescent="0.2">
      <c r="G987" s="13"/>
      <c r="I987" s="13"/>
      <c r="K987" s="13"/>
      <c r="M987" s="13"/>
      <c r="O987" s="13"/>
    </row>
    <row r="988" spans="7:15" ht="16" x14ac:dyDescent="0.2">
      <c r="G988" s="13"/>
      <c r="I988" s="13"/>
      <c r="K988" s="13"/>
      <c r="M988" s="13"/>
      <c r="O988" s="13"/>
    </row>
    <row r="989" spans="7:15" ht="16" x14ac:dyDescent="0.2">
      <c r="G989" s="13"/>
      <c r="I989" s="13"/>
      <c r="K989" s="13"/>
      <c r="M989" s="13"/>
      <c r="O989" s="13"/>
    </row>
    <row r="990" spans="7:15" ht="16" x14ac:dyDescent="0.2">
      <c r="G990" s="13"/>
      <c r="I990" s="13"/>
      <c r="K990" s="13"/>
      <c r="M990" s="13"/>
      <c r="O990" s="13"/>
    </row>
    <row r="991" spans="7:15" ht="16" x14ac:dyDescent="0.2">
      <c r="G991" s="13"/>
      <c r="I991" s="13"/>
      <c r="K991" s="13"/>
      <c r="M991" s="13"/>
      <c r="O991" s="13"/>
    </row>
    <row r="992" spans="7:15" ht="16" x14ac:dyDescent="0.2">
      <c r="G992" s="13"/>
      <c r="I992" s="13"/>
      <c r="K992" s="13"/>
      <c r="M992" s="13"/>
      <c r="O992" s="13"/>
    </row>
    <row r="993" spans="7:15" ht="16" x14ac:dyDescent="0.2">
      <c r="G993" s="13"/>
      <c r="I993" s="13"/>
      <c r="K993" s="13"/>
      <c r="M993" s="13"/>
      <c r="O993" s="13"/>
    </row>
    <row r="994" spans="7:15" ht="16" x14ac:dyDescent="0.2">
      <c r="G994" s="13"/>
      <c r="I994" s="13"/>
      <c r="K994" s="13"/>
      <c r="M994" s="13"/>
      <c r="O994" s="13"/>
    </row>
    <row r="995" spans="7:15" ht="16" x14ac:dyDescent="0.2">
      <c r="G995" s="13"/>
      <c r="I995" s="13"/>
      <c r="K995" s="13"/>
      <c r="M995" s="13"/>
      <c r="O995" s="13"/>
    </row>
    <row r="996" spans="7:15" ht="16" x14ac:dyDescent="0.2">
      <c r="G996" s="13"/>
      <c r="I996" s="13"/>
      <c r="K996" s="13"/>
      <c r="M996" s="13"/>
      <c r="O996" s="13"/>
    </row>
    <row r="997" spans="7:15" ht="16" x14ac:dyDescent="0.2">
      <c r="G997" s="13"/>
      <c r="I997" s="13"/>
      <c r="K997" s="13"/>
      <c r="M997" s="13"/>
      <c r="O997" s="13"/>
    </row>
    <row r="998" spans="7:15" ht="16" x14ac:dyDescent="0.2">
      <c r="G998" s="13"/>
      <c r="I998" s="13"/>
      <c r="K998" s="13"/>
      <c r="M998" s="13"/>
      <c r="O998" s="13"/>
    </row>
    <row r="999" spans="7:15" ht="16" x14ac:dyDescent="0.2">
      <c r="G999" s="13"/>
      <c r="I999" s="13"/>
      <c r="K999" s="13"/>
      <c r="M999" s="13"/>
      <c r="O999" s="13"/>
    </row>
    <row r="1000" spans="7:15" ht="16" x14ac:dyDescent="0.2">
      <c r="G1000" s="13"/>
      <c r="I1000" s="13"/>
      <c r="K1000" s="13"/>
      <c r="M1000" s="13"/>
      <c r="O1000" s="13"/>
    </row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1000"/>
  <sheetViews>
    <sheetView topLeftCell="B1" workbookViewId="0">
      <selection activeCell="L31" sqref="L31"/>
    </sheetView>
  </sheetViews>
  <sheetFormatPr baseColWidth="10" defaultColWidth="11.1640625" defaultRowHeight="15" customHeight="1" x14ac:dyDescent="0.2"/>
  <cols>
    <col min="1" max="1" width="2.33203125" hidden="1" customWidth="1"/>
    <col min="2" max="2" width="15.33203125" bestFit="1" customWidth="1"/>
    <col min="3" max="3" width="11" bestFit="1" customWidth="1"/>
    <col min="4" max="4" width="9.83203125" bestFit="1" customWidth="1"/>
    <col min="5" max="5" width="7.6640625" bestFit="1" customWidth="1"/>
    <col min="6" max="6" width="10.33203125" bestFit="1" customWidth="1"/>
    <col min="7" max="7" width="8.1640625" bestFit="1" customWidth="1"/>
    <col min="8" max="8" width="8.5" bestFit="1" customWidth="1"/>
    <col min="9" max="9" width="8.1640625" bestFit="1" customWidth="1"/>
    <col min="10" max="10" width="11.33203125" bestFit="1" customWidth="1"/>
    <col min="11" max="11" width="8.1640625" bestFit="1" customWidth="1"/>
    <col min="12" max="12" width="14.1640625" bestFit="1" customWidth="1"/>
    <col min="13" max="13" width="8.1640625" bestFit="1" customWidth="1"/>
    <col min="14" max="14" width="12.33203125" bestFit="1" customWidth="1"/>
    <col min="15" max="15" width="8.1640625" bestFit="1" customWidth="1"/>
    <col min="16" max="16" width="12.83203125" bestFit="1" customWidth="1"/>
    <col min="17" max="17" width="5.5" customWidth="1"/>
    <col min="18" max="29" width="6.83203125" customWidth="1"/>
  </cols>
  <sheetData>
    <row r="1" spans="1:18" ht="16" x14ac:dyDescent="0.2">
      <c r="A1" s="1"/>
      <c r="B1" s="1" t="s">
        <v>0</v>
      </c>
      <c r="C1" s="2" t="s">
        <v>1</v>
      </c>
      <c r="D1" s="2" t="s">
        <v>2</v>
      </c>
      <c r="E1" s="2" t="s">
        <v>3</v>
      </c>
      <c r="F1" s="2" t="s">
        <v>48</v>
      </c>
      <c r="G1" s="5" t="s">
        <v>7</v>
      </c>
      <c r="H1" s="2" t="s">
        <v>64</v>
      </c>
      <c r="I1" s="5" t="s">
        <v>7</v>
      </c>
      <c r="J1" s="2" t="s">
        <v>50</v>
      </c>
      <c r="K1" s="5" t="s">
        <v>7</v>
      </c>
      <c r="L1" s="2" t="s">
        <v>51</v>
      </c>
      <c r="M1" s="5" t="s">
        <v>7</v>
      </c>
      <c r="N1" s="2" t="s">
        <v>52</v>
      </c>
      <c r="O1" s="5" t="s">
        <v>7</v>
      </c>
      <c r="P1" s="1" t="s">
        <v>12</v>
      </c>
      <c r="Q1" s="2" t="s">
        <v>13</v>
      </c>
      <c r="R1" s="59"/>
    </row>
    <row r="2" spans="1:18" ht="16" x14ac:dyDescent="0.2">
      <c r="A2" s="1">
        <v>1</v>
      </c>
      <c r="B2" s="1" t="s">
        <v>65</v>
      </c>
      <c r="C2" s="1" t="s">
        <v>24</v>
      </c>
      <c r="D2" s="1">
        <v>2014</v>
      </c>
      <c r="E2" s="7">
        <v>107</v>
      </c>
      <c r="F2" s="2">
        <v>53</v>
      </c>
      <c r="G2" s="5">
        <v>2</v>
      </c>
      <c r="H2" s="2">
        <v>79</v>
      </c>
      <c r="I2" s="5">
        <v>2</v>
      </c>
      <c r="J2" s="2">
        <v>43</v>
      </c>
      <c r="K2" s="5">
        <v>1</v>
      </c>
      <c r="L2" s="2">
        <v>38</v>
      </c>
      <c r="M2" s="5">
        <v>1</v>
      </c>
      <c r="N2" s="9">
        <v>0.34305555555555556</v>
      </c>
      <c r="O2" s="5">
        <v>2</v>
      </c>
      <c r="P2" s="1">
        <f t="shared" ref="P2:P22" si="0">G2+I2+K2+M2+O2</f>
        <v>8</v>
      </c>
      <c r="Q2" s="4">
        <v>1</v>
      </c>
      <c r="R2" s="59"/>
    </row>
    <row r="3" spans="1:18" ht="16" x14ac:dyDescent="0.2">
      <c r="A3" s="1">
        <v>2</v>
      </c>
      <c r="B3" s="1" t="s">
        <v>66</v>
      </c>
      <c r="C3" s="1" t="s">
        <v>55</v>
      </c>
      <c r="D3" s="1">
        <v>2014</v>
      </c>
      <c r="E3" s="7">
        <v>109</v>
      </c>
      <c r="F3" s="2">
        <v>60</v>
      </c>
      <c r="G3" s="5">
        <v>1</v>
      </c>
      <c r="H3" s="2">
        <v>97</v>
      </c>
      <c r="I3" s="5">
        <v>1</v>
      </c>
      <c r="J3" s="2">
        <v>36</v>
      </c>
      <c r="K3" s="5">
        <v>5</v>
      </c>
      <c r="L3" s="2">
        <v>31</v>
      </c>
      <c r="M3" s="5">
        <v>2</v>
      </c>
      <c r="N3" s="9">
        <v>0.32361111111111113</v>
      </c>
      <c r="O3" s="5">
        <v>1</v>
      </c>
      <c r="P3" s="1">
        <f t="shared" si="0"/>
        <v>10</v>
      </c>
      <c r="Q3" s="4">
        <v>2</v>
      </c>
      <c r="R3" s="59"/>
    </row>
    <row r="4" spans="1:18" ht="16" x14ac:dyDescent="0.2">
      <c r="A4" s="1">
        <v>3</v>
      </c>
      <c r="B4" s="61" t="s">
        <v>67</v>
      </c>
      <c r="C4" s="38" t="s">
        <v>21</v>
      </c>
      <c r="D4" s="38">
        <v>2014</v>
      </c>
      <c r="E4" s="43">
        <v>111</v>
      </c>
      <c r="F4" s="38">
        <v>43</v>
      </c>
      <c r="G4" s="44">
        <v>4</v>
      </c>
      <c r="H4" s="38">
        <v>61</v>
      </c>
      <c r="I4" s="44">
        <v>4</v>
      </c>
      <c r="J4" s="38">
        <v>43</v>
      </c>
      <c r="K4" s="44">
        <v>1</v>
      </c>
      <c r="L4" s="38">
        <v>30</v>
      </c>
      <c r="M4" s="44">
        <v>3</v>
      </c>
      <c r="N4" s="46">
        <v>0.34930555555555554</v>
      </c>
      <c r="O4" s="44">
        <v>3</v>
      </c>
      <c r="P4" s="1">
        <f t="shared" si="0"/>
        <v>15</v>
      </c>
      <c r="Q4" s="48">
        <v>3</v>
      </c>
      <c r="R4" s="59"/>
    </row>
    <row r="5" spans="1:18" ht="16" x14ac:dyDescent="0.2">
      <c r="A5" s="1">
        <v>4</v>
      </c>
      <c r="B5" s="38" t="s">
        <v>68</v>
      </c>
      <c r="C5" s="38" t="s">
        <v>24</v>
      </c>
      <c r="D5" s="38">
        <v>2014</v>
      </c>
      <c r="E5" s="7">
        <v>106</v>
      </c>
      <c r="F5" s="2">
        <v>53</v>
      </c>
      <c r="G5" s="5">
        <v>2</v>
      </c>
      <c r="H5" s="2">
        <v>62</v>
      </c>
      <c r="I5" s="5">
        <v>3</v>
      </c>
      <c r="J5" s="2">
        <v>40</v>
      </c>
      <c r="K5" s="5">
        <v>4</v>
      </c>
      <c r="L5" s="2">
        <v>26</v>
      </c>
      <c r="M5" s="5">
        <v>5</v>
      </c>
      <c r="N5" s="9">
        <v>0.38263888888888886</v>
      </c>
      <c r="O5" s="5">
        <v>4</v>
      </c>
      <c r="P5" s="1">
        <f t="shared" si="0"/>
        <v>18</v>
      </c>
      <c r="Q5" s="4">
        <v>4</v>
      </c>
      <c r="R5" s="59"/>
    </row>
    <row r="6" spans="1:18" ht="16" x14ac:dyDescent="0.2">
      <c r="A6" s="1">
        <v>5</v>
      </c>
      <c r="B6" s="62" t="s">
        <v>69</v>
      </c>
      <c r="C6" s="2" t="s">
        <v>15</v>
      </c>
      <c r="D6" s="2">
        <v>2014</v>
      </c>
      <c r="E6" s="7">
        <v>108</v>
      </c>
      <c r="F6" s="2">
        <v>36</v>
      </c>
      <c r="G6" s="5">
        <v>5</v>
      </c>
      <c r="H6" s="2">
        <v>49</v>
      </c>
      <c r="I6" s="5">
        <v>6</v>
      </c>
      <c r="J6" s="2">
        <v>42</v>
      </c>
      <c r="K6" s="5">
        <v>3</v>
      </c>
      <c r="L6" s="2">
        <v>27</v>
      </c>
      <c r="M6" s="5">
        <v>4</v>
      </c>
      <c r="N6" s="9">
        <v>0.38750000000000001</v>
      </c>
      <c r="O6" s="5">
        <v>5</v>
      </c>
      <c r="P6" s="1">
        <f t="shared" si="0"/>
        <v>23</v>
      </c>
      <c r="Q6" s="4">
        <v>5</v>
      </c>
      <c r="R6" s="59"/>
    </row>
    <row r="7" spans="1:18" ht="16" hidden="1" x14ac:dyDescent="0.2">
      <c r="A7" s="1">
        <v>6</v>
      </c>
      <c r="B7" s="1"/>
      <c r="C7" s="1"/>
      <c r="D7" s="1"/>
      <c r="E7" s="1"/>
      <c r="F7" s="1"/>
      <c r="G7" s="11"/>
      <c r="H7" s="1"/>
      <c r="I7" s="11" t="e">
        <f t="shared" ref="I7:I21" si="1">RANK(#REF!,#REF!)</f>
        <v>#REF!</v>
      </c>
      <c r="J7" s="1"/>
      <c r="K7" s="11"/>
      <c r="L7" s="1"/>
      <c r="M7" s="11"/>
      <c r="N7" s="1"/>
      <c r="O7" s="11"/>
      <c r="P7" s="1" t="e">
        <f t="shared" si="0"/>
        <v>#REF!</v>
      </c>
      <c r="Q7" s="58"/>
      <c r="R7" s="59"/>
    </row>
    <row r="8" spans="1:18" ht="16" hidden="1" x14ac:dyDescent="0.2">
      <c r="A8" s="1">
        <v>7</v>
      </c>
      <c r="B8" s="1"/>
      <c r="C8" s="1"/>
      <c r="D8" s="1"/>
      <c r="E8" s="1"/>
      <c r="F8" s="1"/>
      <c r="G8" s="11"/>
      <c r="H8" s="1"/>
      <c r="I8" s="11" t="e">
        <f t="shared" si="1"/>
        <v>#REF!</v>
      </c>
      <c r="J8" s="1"/>
      <c r="K8" s="11"/>
      <c r="L8" s="1"/>
      <c r="M8" s="11"/>
      <c r="N8" s="1"/>
      <c r="O8" s="11"/>
      <c r="P8" s="1" t="e">
        <f t="shared" si="0"/>
        <v>#REF!</v>
      </c>
      <c r="Q8" s="58"/>
      <c r="R8" s="59"/>
    </row>
    <row r="9" spans="1:18" ht="16" hidden="1" x14ac:dyDescent="0.2">
      <c r="A9" s="1">
        <v>8</v>
      </c>
      <c r="B9" s="1"/>
      <c r="C9" s="1"/>
      <c r="D9" s="1"/>
      <c r="E9" s="1"/>
      <c r="F9" s="1"/>
      <c r="G9" s="11"/>
      <c r="H9" s="1"/>
      <c r="I9" s="11" t="e">
        <f t="shared" si="1"/>
        <v>#REF!</v>
      </c>
      <c r="J9" s="1"/>
      <c r="K9" s="11"/>
      <c r="L9" s="1"/>
      <c r="M9" s="11"/>
      <c r="N9" s="1"/>
      <c r="O9" s="11"/>
      <c r="P9" s="1" t="e">
        <f t="shared" si="0"/>
        <v>#REF!</v>
      </c>
      <c r="Q9" s="58"/>
      <c r="R9" s="59"/>
    </row>
    <row r="10" spans="1:18" ht="16" hidden="1" x14ac:dyDescent="0.2">
      <c r="A10" s="1">
        <v>9</v>
      </c>
      <c r="B10" s="1"/>
      <c r="C10" s="1"/>
      <c r="D10" s="1"/>
      <c r="E10" s="1"/>
      <c r="F10" s="1"/>
      <c r="G10" s="11"/>
      <c r="H10" s="1"/>
      <c r="I10" s="11" t="e">
        <f t="shared" si="1"/>
        <v>#REF!</v>
      </c>
      <c r="J10" s="1"/>
      <c r="K10" s="11"/>
      <c r="L10" s="1"/>
      <c r="M10" s="11"/>
      <c r="N10" s="1"/>
      <c r="O10" s="11"/>
      <c r="P10" s="1" t="e">
        <f t="shared" si="0"/>
        <v>#REF!</v>
      </c>
      <c r="Q10" s="58"/>
      <c r="R10" s="59"/>
    </row>
    <row r="11" spans="1:18" ht="16" hidden="1" x14ac:dyDescent="0.2">
      <c r="A11" s="1">
        <v>10</v>
      </c>
      <c r="B11" s="1"/>
      <c r="C11" s="1"/>
      <c r="D11" s="1"/>
      <c r="E11" s="1"/>
      <c r="F11" s="1"/>
      <c r="G11" s="11"/>
      <c r="H11" s="1"/>
      <c r="I11" s="11" t="e">
        <f t="shared" si="1"/>
        <v>#REF!</v>
      </c>
      <c r="J11" s="1"/>
      <c r="K11" s="11"/>
      <c r="L11" s="1"/>
      <c r="M11" s="11"/>
      <c r="N11" s="1"/>
      <c r="O11" s="11"/>
      <c r="P11" s="1" t="e">
        <f t="shared" si="0"/>
        <v>#REF!</v>
      </c>
      <c r="Q11" s="58"/>
      <c r="R11" s="59"/>
    </row>
    <row r="12" spans="1:18" ht="16" hidden="1" x14ac:dyDescent="0.2">
      <c r="A12" s="1">
        <v>11</v>
      </c>
      <c r="B12" s="1"/>
      <c r="C12" s="1"/>
      <c r="D12" s="1"/>
      <c r="E12" s="1"/>
      <c r="F12" s="1"/>
      <c r="G12" s="11"/>
      <c r="H12" s="1"/>
      <c r="I12" s="11" t="e">
        <f t="shared" si="1"/>
        <v>#REF!</v>
      </c>
      <c r="J12" s="1"/>
      <c r="K12" s="11"/>
      <c r="L12" s="1"/>
      <c r="M12" s="11"/>
      <c r="N12" s="1"/>
      <c r="O12" s="11"/>
      <c r="P12" s="1" t="e">
        <f t="shared" si="0"/>
        <v>#REF!</v>
      </c>
      <c r="Q12" s="58"/>
      <c r="R12" s="59"/>
    </row>
    <row r="13" spans="1:18" ht="16" hidden="1" x14ac:dyDescent="0.2">
      <c r="A13" s="1">
        <v>12</v>
      </c>
      <c r="B13" s="1"/>
      <c r="C13" s="1"/>
      <c r="D13" s="1"/>
      <c r="E13" s="1"/>
      <c r="F13" s="1"/>
      <c r="G13" s="11"/>
      <c r="H13" s="1"/>
      <c r="I13" s="11" t="e">
        <f t="shared" si="1"/>
        <v>#REF!</v>
      </c>
      <c r="J13" s="1"/>
      <c r="K13" s="11"/>
      <c r="L13" s="1"/>
      <c r="M13" s="11"/>
      <c r="N13" s="1"/>
      <c r="O13" s="11"/>
      <c r="P13" s="1" t="e">
        <f t="shared" si="0"/>
        <v>#REF!</v>
      </c>
      <c r="Q13" s="58"/>
      <c r="R13" s="59"/>
    </row>
    <row r="14" spans="1:18" ht="16" hidden="1" x14ac:dyDescent="0.2">
      <c r="A14" s="1">
        <v>13</v>
      </c>
      <c r="B14" s="1"/>
      <c r="C14" s="1"/>
      <c r="D14" s="1"/>
      <c r="E14" s="1"/>
      <c r="F14" s="1"/>
      <c r="G14" s="11"/>
      <c r="H14" s="1"/>
      <c r="I14" s="11" t="e">
        <f t="shared" si="1"/>
        <v>#REF!</v>
      </c>
      <c r="J14" s="1"/>
      <c r="K14" s="11"/>
      <c r="L14" s="1"/>
      <c r="M14" s="11"/>
      <c r="N14" s="1"/>
      <c r="O14" s="11"/>
      <c r="P14" s="1" t="e">
        <f t="shared" si="0"/>
        <v>#REF!</v>
      </c>
      <c r="Q14" s="58"/>
      <c r="R14" s="59"/>
    </row>
    <row r="15" spans="1:18" ht="16" hidden="1" x14ac:dyDescent="0.2">
      <c r="A15" s="1">
        <v>14</v>
      </c>
      <c r="B15" s="1"/>
      <c r="C15" s="1"/>
      <c r="D15" s="1"/>
      <c r="E15" s="1"/>
      <c r="F15" s="1"/>
      <c r="G15" s="11"/>
      <c r="H15" s="1"/>
      <c r="I15" s="11" t="e">
        <f t="shared" si="1"/>
        <v>#REF!</v>
      </c>
      <c r="J15" s="1"/>
      <c r="K15" s="11"/>
      <c r="L15" s="1"/>
      <c r="M15" s="11"/>
      <c r="N15" s="1"/>
      <c r="O15" s="11"/>
      <c r="P15" s="1" t="e">
        <f t="shared" si="0"/>
        <v>#REF!</v>
      </c>
      <c r="Q15" s="58"/>
      <c r="R15" s="59"/>
    </row>
    <row r="16" spans="1:18" ht="16" hidden="1" x14ac:dyDescent="0.2">
      <c r="A16" s="1">
        <v>15</v>
      </c>
      <c r="B16" s="1"/>
      <c r="C16" s="1"/>
      <c r="D16" s="1"/>
      <c r="E16" s="1"/>
      <c r="F16" s="1"/>
      <c r="G16" s="11"/>
      <c r="H16" s="1"/>
      <c r="I16" s="11" t="e">
        <f t="shared" si="1"/>
        <v>#REF!</v>
      </c>
      <c r="J16" s="1"/>
      <c r="K16" s="11"/>
      <c r="L16" s="1"/>
      <c r="M16" s="11"/>
      <c r="N16" s="1"/>
      <c r="O16" s="11"/>
      <c r="P16" s="1" t="e">
        <f t="shared" si="0"/>
        <v>#REF!</v>
      </c>
      <c r="Q16" s="58"/>
      <c r="R16" s="59"/>
    </row>
    <row r="17" spans="1:18" ht="16" hidden="1" x14ac:dyDescent="0.2">
      <c r="A17" s="1">
        <v>16</v>
      </c>
      <c r="B17" s="1"/>
      <c r="C17" s="1"/>
      <c r="D17" s="1"/>
      <c r="E17" s="1"/>
      <c r="F17" s="1"/>
      <c r="G17" s="11"/>
      <c r="H17" s="1"/>
      <c r="I17" s="11" t="e">
        <f t="shared" si="1"/>
        <v>#REF!</v>
      </c>
      <c r="J17" s="1"/>
      <c r="K17" s="11"/>
      <c r="L17" s="1"/>
      <c r="M17" s="11"/>
      <c r="N17" s="1"/>
      <c r="O17" s="11"/>
      <c r="P17" s="1" t="e">
        <f t="shared" si="0"/>
        <v>#REF!</v>
      </c>
      <c r="Q17" s="58"/>
      <c r="R17" s="59"/>
    </row>
    <row r="18" spans="1:18" ht="16" hidden="1" x14ac:dyDescent="0.2">
      <c r="A18" s="1">
        <v>17</v>
      </c>
      <c r="B18" s="1"/>
      <c r="C18" s="1"/>
      <c r="D18" s="1"/>
      <c r="E18" s="1"/>
      <c r="F18" s="1"/>
      <c r="G18" s="11"/>
      <c r="H18" s="1"/>
      <c r="I18" s="11" t="e">
        <f t="shared" si="1"/>
        <v>#REF!</v>
      </c>
      <c r="J18" s="1"/>
      <c r="K18" s="11"/>
      <c r="L18" s="1"/>
      <c r="M18" s="11"/>
      <c r="N18" s="1"/>
      <c r="O18" s="11"/>
      <c r="P18" s="1" t="e">
        <f t="shared" si="0"/>
        <v>#REF!</v>
      </c>
      <c r="Q18" s="58"/>
      <c r="R18" s="59"/>
    </row>
    <row r="19" spans="1:18" ht="16" hidden="1" x14ac:dyDescent="0.2">
      <c r="A19" s="1">
        <v>18</v>
      </c>
      <c r="B19" s="1"/>
      <c r="C19" s="1"/>
      <c r="D19" s="1"/>
      <c r="E19" s="1"/>
      <c r="F19" s="1"/>
      <c r="G19" s="11"/>
      <c r="H19" s="1"/>
      <c r="I19" s="11" t="e">
        <f t="shared" si="1"/>
        <v>#REF!</v>
      </c>
      <c r="J19" s="1"/>
      <c r="K19" s="11"/>
      <c r="L19" s="1"/>
      <c r="M19" s="11"/>
      <c r="N19" s="1"/>
      <c r="O19" s="11"/>
      <c r="P19" s="1" t="e">
        <f t="shared" si="0"/>
        <v>#REF!</v>
      </c>
      <c r="Q19" s="58"/>
      <c r="R19" s="59"/>
    </row>
    <row r="20" spans="1:18" ht="16" hidden="1" x14ac:dyDescent="0.2">
      <c r="A20" s="1">
        <v>19</v>
      </c>
      <c r="B20" s="1"/>
      <c r="C20" s="1"/>
      <c r="D20" s="1"/>
      <c r="E20" s="1"/>
      <c r="F20" s="1"/>
      <c r="G20" s="11"/>
      <c r="H20" s="1"/>
      <c r="I20" s="11" t="e">
        <f t="shared" si="1"/>
        <v>#REF!</v>
      </c>
      <c r="J20" s="1"/>
      <c r="K20" s="11"/>
      <c r="L20" s="1"/>
      <c r="M20" s="11"/>
      <c r="N20" s="1"/>
      <c r="O20" s="11"/>
      <c r="P20" s="1" t="e">
        <f t="shared" si="0"/>
        <v>#REF!</v>
      </c>
      <c r="Q20" s="58"/>
      <c r="R20" s="59"/>
    </row>
    <row r="21" spans="1:18" ht="16" hidden="1" x14ac:dyDescent="0.2">
      <c r="A21" s="1">
        <v>20</v>
      </c>
      <c r="B21" s="1"/>
      <c r="C21" s="1"/>
      <c r="D21" s="1"/>
      <c r="E21" s="1"/>
      <c r="F21" s="1"/>
      <c r="G21" s="11"/>
      <c r="H21" s="1"/>
      <c r="I21" s="11" t="e">
        <f t="shared" si="1"/>
        <v>#REF!</v>
      </c>
      <c r="J21" s="1"/>
      <c r="K21" s="11"/>
      <c r="L21" s="1"/>
      <c r="M21" s="11"/>
      <c r="N21" s="1"/>
      <c r="O21" s="11"/>
      <c r="P21" s="1" t="e">
        <f t="shared" si="0"/>
        <v>#REF!</v>
      </c>
      <c r="Q21" s="58"/>
      <c r="R21" s="59"/>
    </row>
    <row r="22" spans="1:18" ht="16" x14ac:dyDescent="0.2">
      <c r="B22" s="16" t="s">
        <v>70</v>
      </c>
      <c r="C22" s="17" t="s">
        <v>15</v>
      </c>
      <c r="D22" s="17">
        <v>2014</v>
      </c>
      <c r="E22" s="18">
        <v>110</v>
      </c>
      <c r="F22" s="17">
        <v>24</v>
      </c>
      <c r="G22" s="20">
        <v>6</v>
      </c>
      <c r="H22" s="17">
        <v>53</v>
      </c>
      <c r="I22" s="20">
        <v>5</v>
      </c>
      <c r="J22" s="17">
        <v>32</v>
      </c>
      <c r="K22" s="20">
        <v>6</v>
      </c>
      <c r="L22" s="17">
        <v>8</v>
      </c>
      <c r="M22" s="20">
        <v>6</v>
      </c>
      <c r="N22" s="21">
        <v>0.45624999999999999</v>
      </c>
      <c r="O22" s="20">
        <v>6</v>
      </c>
      <c r="P22" s="1">
        <f t="shared" si="0"/>
        <v>29</v>
      </c>
      <c r="Q22" s="22">
        <v>6</v>
      </c>
      <c r="R22" s="59"/>
    </row>
    <row r="23" spans="1:18" ht="16" x14ac:dyDescent="0.2">
      <c r="B23" s="63"/>
      <c r="C23" s="63"/>
      <c r="D23" s="63"/>
      <c r="E23" s="64"/>
      <c r="F23" s="64"/>
      <c r="G23" s="65"/>
      <c r="H23" s="64"/>
      <c r="I23" s="65"/>
      <c r="J23" s="64"/>
      <c r="K23" s="65"/>
      <c r="L23" s="64"/>
      <c r="M23" s="65"/>
      <c r="N23" s="64"/>
      <c r="O23" s="65"/>
      <c r="P23" s="64"/>
      <c r="Q23" s="64"/>
      <c r="R23" s="59"/>
    </row>
    <row r="24" spans="1:18" ht="16" x14ac:dyDescent="0.2">
      <c r="B24" s="59"/>
      <c r="C24" s="59"/>
      <c r="D24" s="59"/>
      <c r="E24" s="59"/>
      <c r="F24" s="59"/>
      <c r="G24" s="60"/>
      <c r="H24" s="59"/>
      <c r="I24" s="60"/>
      <c r="J24" s="59"/>
      <c r="K24" s="60"/>
      <c r="L24" s="59"/>
      <c r="M24" s="60"/>
      <c r="N24" s="59"/>
      <c r="O24" s="60"/>
      <c r="P24" s="59"/>
      <c r="Q24" s="59"/>
      <c r="R24" s="59"/>
    </row>
    <row r="25" spans="1:18" ht="16" x14ac:dyDescent="0.2">
      <c r="G25" s="13"/>
      <c r="I25" s="13"/>
      <c r="K25" s="13"/>
      <c r="M25" s="13"/>
      <c r="O25" s="13"/>
    </row>
    <row r="26" spans="1:18" ht="16" x14ac:dyDescent="0.2">
      <c r="G26" s="13"/>
      <c r="I26" s="13"/>
      <c r="K26" s="13"/>
      <c r="M26" s="13"/>
      <c r="O26" s="13"/>
    </row>
    <row r="27" spans="1:18" ht="16" x14ac:dyDescent="0.2">
      <c r="G27" s="13"/>
      <c r="I27" s="13"/>
      <c r="K27" s="13"/>
      <c r="M27" s="13"/>
      <c r="O27" s="13"/>
    </row>
    <row r="28" spans="1:18" ht="16" x14ac:dyDescent="0.2">
      <c r="G28" s="13"/>
      <c r="I28" s="13"/>
      <c r="K28" s="13"/>
      <c r="M28" s="13"/>
      <c r="O28" s="13"/>
    </row>
    <row r="29" spans="1:18" ht="16" x14ac:dyDescent="0.2">
      <c r="G29" s="13"/>
      <c r="I29" s="13"/>
      <c r="K29" s="13"/>
      <c r="M29" s="13"/>
      <c r="O29" s="13"/>
    </row>
    <row r="30" spans="1:18" ht="16" x14ac:dyDescent="0.2">
      <c r="G30" s="13"/>
      <c r="I30" s="13"/>
      <c r="K30" s="13"/>
      <c r="M30" s="13"/>
      <c r="O30" s="13"/>
    </row>
    <row r="31" spans="1:18" ht="16" x14ac:dyDescent="0.2">
      <c r="G31" s="13"/>
      <c r="I31" s="13"/>
      <c r="K31" s="13"/>
      <c r="M31" s="13"/>
      <c r="O31" s="13"/>
    </row>
    <row r="32" spans="1:18" ht="16" x14ac:dyDescent="0.2">
      <c r="G32" s="13"/>
      <c r="I32" s="13"/>
      <c r="K32" s="13"/>
      <c r="M32" s="13"/>
      <c r="O32" s="13"/>
    </row>
    <row r="33" spans="7:15" ht="16" x14ac:dyDescent="0.2">
      <c r="G33" s="13"/>
      <c r="I33" s="13"/>
      <c r="K33" s="13"/>
      <c r="M33" s="13"/>
      <c r="O33" s="13"/>
    </row>
    <row r="34" spans="7:15" ht="16" x14ac:dyDescent="0.2">
      <c r="G34" s="13"/>
      <c r="I34" s="13"/>
      <c r="K34" s="13"/>
      <c r="M34" s="13"/>
      <c r="O34" s="13"/>
    </row>
    <row r="35" spans="7:15" ht="16" x14ac:dyDescent="0.2">
      <c r="G35" s="13"/>
      <c r="I35" s="13"/>
      <c r="K35" s="13"/>
      <c r="M35" s="13"/>
      <c r="O35" s="13"/>
    </row>
    <row r="36" spans="7:15" ht="16" x14ac:dyDescent="0.2">
      <c r="G36" s="13"/>
      <c r="I36" s="13"/>
      <c r="K36" s="13"/>
      <c r="M36" s="13"/>
      <c r="O36" s="13"/>
    </row>
    <row r="37" spans="7:15" ht="16" x14ac:dyDescent="0.2">
      <c r="G37" s="13"/>
      <c r="I37" s="13"/>
      <c r="K37" s="13"/>
      <c r="M37" s="13"/>
      <c r="O37" s="13"/>
    </row>
    <row r="38" spans="7:15" ht="16" x14ac:dyDescent="0.2">
      <c r="G38" s="13"/>
      <c r="I38" s="13"/>
      <c r="K38" s="13"/>
      <c r="M38" s="13"/>
      <c r="O38" s="13"/>
    </row>
    <row r="39" spans="7:15" ht="16" x14ac:dyDescent="0.2">
      <c r="G39" s="13"/>
      <c r="I39" s="13"/>
      <c r="K39" s="13"/>
      <c r="M39" s="13"/>
      <c r="O39" s="13"/>
    </row>
    <row r="40" spans="7:15" ht="16" x14ac:dyDescent="0.2">
      <c r="G40" s="13"/>
      <c r="I40" s="13"/>
      <c r="K40" s="13"/>
      <c r="M40" s="13"/>
      <c r="O40" s="13"/>
    </row>
    <row r="41" spans="7:15" ht="16" x14ac:dyDescent="0.2">
      <c r="G41" s="13"/>
      <c r="I41" s="13"/>
      <c r="K41" s="13"/>
      <c r="M41" s="13"/>
      <c r="O41" s="13"/>
    </row>
    <row r="42" spans="7:15" ht="16" x14ac:dyDescent="0.2">
      <c r="G42" s="13"/>
      <c r="I42" s="13"/>
      <c r="K42" s="13"/>
      <c r="M42" s="13"/>
      <c r="O42" s="13"/>
    </row>
    <row r="43" spans="7:15" ht="16" x14ac:dyDescent="0.2">
      <c r="G43" s="13"/>
      <c r="I43" s="13"/>
      <c r="K43" s="13"/>
      <c r="M43" s="13"/>
      <c r="O43" s="13"/>
    </row>
    <row r="44" spans="7:15" ht="16" x14ac:dyDescent="0.2">
      <c r="G44" s="13"/>
      <c r="I44" s="13"/>
      <c r="K44" s="13"/>
      <c r="M44" s="13"/>
      <c r="O44" s="13"/>
    </row>
    <row r="45" spans="7:15" ht="16" x14ac:dyDescent="0.2">
      <c r="G45" s="13"/>
      <c r="I45" s="13"/>
      <c r="K45" s="13"/>
      <c r="M45" s="13"/>
      <c r="O45" s="13"/>
    </row>
    <row r="46" spans="7:15" ht="16" x14ac:dyDescent="0.2">
      <c r="G46" s="13"/>
      <c r="I46" s="13"/>
      <c r="K46" s="13"/>
      <c r="M46" s="13"/>
      <c r="O46" s="13"/>
    </row>
    <row r="47" spans="7:15" ht="16" x14ac:dyDescent="0.2">
      <c r="G47" s="13"/>
      <c r="I47" s="13"/>
      <c r="K47" s="13"/>
      <c r="M47" s="13"/>
      <c r="O47" s="13"/>
    </row>
    <row r="48" spans="7:15" ht="16" x14ac:dyDescent="0.2">
      <c r="G48" s="13"/>
      <c r="I48" s="13"/>
      <c r="K48" s="13"/>
      <c r="M48" s="13"/>
      <c r="O48" s="13"/>
    </row>
    <row r="49" spans="7:15" ht="16" x14ac:dyDescent="0.2">
      <c r="G49" s="13"/>
      <c r="I49" s="13"/>
      <c r="K49" s="13"/>
      <c r="M49" s="13"/>
      <c r="O49" s="13"/>
    </row>
    <row r="50" spans="7:15" ht="16" x14ac:dyDescent="0.2">
      <c r="G50" s="13"/>
      <c r="I50" s="13"/>
      <c r="K50" s="13"/>
      <c r="M50" s="13"/>
      <c r="O50" s="13"/>
    </row>
    <row r="51" spans="7:15" ht="16" x14ac:dyDescent="0.2">
      <c r="G51" s="13"/>
      <c r="I51" s="13"/>
      <c r="K51" s="13"/>
      <c r="M51" s="13"/>
      <c r="O51" s="13"/>
    </row>
    <row r="52" spans="7:15" ht="16" x14ac:dyDescent="0.2">
      <c r="G52" s="13"/>
      <c r="I52" s="13"/>
      <c r="K52" s="13"/>
      <c r="M52" s="13"/>
      <c r="O52" s="13"/>
    </row>
    <row r="53" spans="7:15" ht="16" x14ac:dyDescent="0.2">
      <c r="G53" s="13"/>
      <c r="I53" s="13"/>
      <c r="K53" s="13"/>
      <c r="M53" s="13"/>
      <c r="O53" s="13"/>
    </row>
    <row r="54" spans="7:15" ht="16" x14ac:dyDescent="0.2">
      <c r="G54" s="13"/>
      <c r="I54" s="13"/>
      <c r="K54" s="13"/>
      <c r="M54" s="13"/>
      <c r="O54" s="13"/>
    </row>
    <row r="55" spans="7:15" ht="16" x14ac:dyDescent="0.2">
      <c r="G55" s="13"/>
      <c r="I55" s="13"/>
      <c r="K55" s="13"/>
      <c r="M55" s="13"/>
      <c r="O55" s="13"/>
    </row>
    <row r="56" spans="7:15" ht="16" x14ac:dyDescent="0.2">
      <c r="G56" s="13"/>
      <c r="I56" s="13"/>
      <c r="K56" s="13"/>
      <c r="M56" s="13"/>
      <c r="O56" s="13"/>
    </row>
    <row r="57" spans="7:15" ht="16" x14ac:dyDescent="0.2">
      <c r="G57" s="13"/>
      <c r="I57" s="13"/>
      <c r="K57" s="13"/>
      <c r="M57" s="13"/>
      <c r="O57" s="13"/>
    </row>
    <row r="58" spans="7:15" ht="16" x14ac:dyDescent="0.2">
      <c r="G58" s="13"/>
      <c r="I58" s="13"/>
      <c r="K58" s="13"/>
      <c r="M58" s="13"/>
      <c r="O58" s="13"/>
    </row>
    <row r="59" spans="7:15" ht="16" x14ac:dyDescent="0.2">
      <c r="G59" s="13"/>
      <c r="I59" s="13"/>
      <c r="K59" s="13"/>
      <c r="M59" s="13"/>
      <c r="O59" s="13"/>
    </row>
    <row r="60" spans="7:15" ht="16" x14ac:dyDescent="0.2">
      <c r="G60" s="13"/>
      <c r="I60" s="13"/>
      <c r="K60" s="13"/>
      <c r="M60" s="13"/>
      <c r="O60" s="13"/>
    </row>
    <row r="61" spans="7:15" ht="16" x14ac:dyDescent="0.2">
      <c r="G61" s="13"/>
      <c r="I61" s="13"/>
      <c r="K61" s="13"/>
      <c r="M61" s="13"/>
      <c r="O61" s="13"/>
    </row>
    <row r="62" spans="7:15" ht="16" x14ac:dyDescent="0.2">
      <c r="G62" s="13"/>
      <c r="I62" s="13"/>
      <c r="K62" s="13"/>
      <c r="M62" s="13"/>
      <c r="O62" s="13"/>
    </row>
    <row r="63" spans="7:15" ht="16" x14ac:dyDescent="0.2">
      <c r="G63" s="13"/>
      <c r="I63" s="13"/>
      <c r="K63" s="13"/>
      <c r="M63" s="13"/>
      <c r="O63" s="13"/>
    </row>
    <row r="64" spans="7:15" ht="16" x14ac:dyDescent="0.2">
      <c r="G64" s="13"/>
      <c r="I64" s="13"/>
      <c r="K64" s="13"/>
      <c r="M64" s="13"/>
      <c r="O64" s="13"/>
    </row>
    <row r="65" spans="7:15" ht="16" x14ac:dyDescent="0.2">
      <c r="G65" s="13"/>
      <c r="I65" s="13"/>
      <c r="K65" s="13"/>
      <c r="M65" s="13"/>
      <c r="O65" s="13"/>
    </row>
    <row r="66" spans="7:15" ht="16" x14ac:dyDescent="0.2">
      <c r="G66" s="13"/>
      <c r="I66" s="13"/>
      <c r="K66" s="13"/>
      <c r="M66" s="13"/>
      <c r="O66" s="13"/>
    </row>
    <row r="67" spans="7:15" ht="16" x14ac:dyDescent="0.2">
      <c r="G67" s="13"/>
      <c r="I67" s="13"/>
      <c r="K67" s="13"/>
      <c r="M67" s="13"/>
      <c r="O67" s="13"/>
    </row>
    <row r="68" spans="7:15" ht="16" x14ac:dyDescent="0.2">
      <c r="G68" s="13"/>
      <c r="I68" s="13"/>
      <c r="K68" s="13"/>
      <c r="M68" s="13"/>
      <c r="O68" s="13"/>
    </row>
    <row r="69" spans="7:15" ht="16" x14ac:dyDescent="0.2">
      <c r="G69" s="13"/>
      <c r="I69" s="13"/>
      <c r="K69" s="13"/>
      <c r="M69" s="13"/>
      <c r="O69" s="13"/>
    </row>
    <row r="70" spans="7:15" ht="16" x14ac:dyDescent="0.2">
      <c r="G70" s="13"/>
      <c r="I70" s="13"/>
      <c r="K70" s="13"/>
      <c r="M70" s="13"/>
      <c r="O70" s="13"/>
    </row>
    <row r="71" spans="7:15" ht="16" x14ac:dyDescent="0.2">
      <c r="G71" s="13"/>
      <c r="I71" s="13"/>
      <c r="K71" s="13"/>
      <c r="M71" s="13"/>
      <c r="O71" s="13"/>
    </row>
    <row r="72" spans="7:15" ht="16" x14ac:dyDescent="0.2">
      <c r="G72" s="13"/>
      <c r="I72" s="13"/>
      <c r="K72" s="13"/>
      <c r="M72" s="13"/>
      <c r="O72" s="13"/>
    </row>
    <row r="73" spans="7:15" ht="16" x14ac:dyDescent="0.2">
      <c r="G73" s="13"/>
      <c r="I73" s="13"/>
      <c r="K73" s="13"/>
      <c r="M73" s="13"/>
      <c r="O73" s="13"/>
    </row>
    <row r="74" spans="7:15" ht="16" x14ac:dyDescent="0.2">
      <c r="G74" s="13"/>
      <c r="I74" s="13"/>
      <c r="K74" s="13"/>
      <c r="M74" s="13"/>
      <c r="O74" s="13"/>
    </row>
    <row r="75" spans="7:15" ht="16" x14ac:dyDescent="0.2">
      <c r="G75" s="13"/>
      <c r="I75" s="13"/>
      <c r="K75" s="13"/>
      <c r="M75" s="13"/>
      <c r="O75" s="13"/>
    </row>
    <row r="76" spans="7:15" ht="16" x14ac:dyDescent="0.2">
      <c r="G76" s="13"/>
      <c r="I76" s="13"/>
      <c r="K76" s="13"/>
      <c r="M76" s="13"/>
      <c r="O76" s="13"/>
    </row>
    <row r="77" spans="7:15" ht="16" x14ac:dyDescent="0.2">
      <c r="G77" s="13"/>
      <c r="I77" s="13"/>
      <c r="K77" s="13"/>
      <c r="M77" s="13"/>
      <c r="O77" s="13"/>
    </row>
    <row r="78" spans="7:15" ht="16" x14ac:dyDescent="0.2">
      <c r="G78" s="13"/>
      <c r="I78" s="13"/>
      <c r="K78" s="13"/>
      <c r="M78" s="13"/>
      <c r="O78" s="13"/>
    </row>
    <row r="79" spans="7:15" ht="16" x14ac:dyDescent="0.2">
      <c r="G79" s="13"/>
      <c r="I79" s="13"/>
      <c r="K79" s="13"/>
      <c r="M79" s="13"/>
      <c r="O79" s="13"/>
    </row>
    <row r="80" spans="7:15" ht="16" x14ac:dyDescent="0.2">
      <c r="G80" s="13"/>
      <c r="I80" s="13"/>
      <c r="K80" s="13"/>
      <c r="M80" s="13"/>
      <c r="O80" s="13"/>
    </row>
    <row r="81" spans="7:15" ht="16" x14ac:dyDescent="0.2">
      <c r="G81" s="13"/>
      <c r="I81" s="13"/>
      <c r="K81" s="13"/>
      <c r="M81" s="13"/>
      <c r="O81" s="13"/>
    </row>
    <row r="82" spans="7:15" ht="16" x14ac:dyDescent="0.2">
      <c r="G82" s="13"/>
      <c r="I82" s="13"/>
      <c r="K82" s="13"/>
      <c r="M82" s="13"/>
      <c r="O82" s="13"/>
    </row>
    <row r="83" spans="7:15" ht="16" x14ac:dyDescent="0.2">
      <c r="G83" s="13"/>
      <c r="I83" s="13"/>
      <c r="K83" s="13"/>
      <c r="M83" s="13"/>
      <c r="O83" s="13"/>
    </row>
    <row r="84" spans="7:15" ht="16" x14ac:dyDescent="0.2">
      <c r="G84" s="13"/>
      <c r="I84" s="13"/>
      <c r="K84" s="13"/>
      <c r="M84" s="13"/>
      <c r="O84" s="13"/>
    </row>
    <row r="85" spans="7:15" ht="16" x14ac:dyDescent="0.2">
      <c r="G85" s="13"/>
      <c r="I85" s="13"/>
      <c r="K85" s="13"/>
      <c r="M85" s="13"/>
      <c r="O85" s="13"/>
    </row>
    <row r="86" spans="7:15" ht="16" x14ac:dyDescent="0.2">
      <c r="G86" s="13"/>
      <c r="I86" s="13"/>
      <c r="K86" s="13"/>
      <c r="M86" s="13"/>
      <c r="O86" s="13"/>
    </row>
    <row r="87" spans="7:15" ht="16" x14ac:dyDescent="0.2">
      <c r="G87" s="13"/>
      <c r="I87" s="13"/>
      <c r="K87" s="13"/>
      <c r="M87" s="13"/>
      <c r="O87" s="13"/>
    </row>
    <row r="88" spans="7:15" ht="16" x14ac:dyDescent="0.2">
      <c r="G88" s="13"/>
      <c r="I88" s="13"/>
      <c r="K88" s="13"/>
      <c r="M88" s="13"/>
      <c r="O88" s="13"/>
    </row>
    <row r="89" spans="7:15" ht="16" x14ac:dyDescent="0.2">
      <c r="G89" s="13"/>
      <c r="I89" s="13"/>
      <c r="K89" s="13"/>
      <c r="M89" s="13"/>
      <c r="O89" s="13"/>
    </row>
    <row r="90" spans="7:15" ht="16" x14ac:dyDescent="0.2">
      <c r="G90" s="13"/>
      <c r="I90" s="13"/>
      <c r="K90" s="13"/>
      <c r="M90" s="13"/>
      <c r="O90" s="13"/>
    </row>
    <row r="91" spans="7:15" ht="16" x14ac:dyDescent="0.2">
      <c r="G91" s="13"/>
      <c r="I91" s="13"/>
      <c r="K91" s="13"/>
      <c r="M91" s="13"/>
      <c r="O91" s="13"/>
    </row>
    <row r="92" spans="7:15" ht="16" x14ac:dyDescent="0.2">
      <c r="G92" s="13"/>
      <c r="I92" s="13"/>
      <c r="K92" s="13"/>
      <c r="M92" s="13"/>
      <c r="O92" s="13"/>
    </row>
    <row r="93" spans="7:15" ht="16" x14ac:dyDescent="0.2">
      <c r="G93" s="13"/>
      <c r="I93" s="13"/>
      <c r="K93" s="13"/>
      <c r="M93" s="13"/>
      <c r="O93" s="13"/>
    </row>
    <row r="94" spans="7:15" ht="16" x14ac:dyDescent="0.2">
      <c r="G94" s="13"/>
      <c r="I94" s="13"/>
      <c r="K94" s="13"/>
      <c r="M94" s="13"/>
      <c r="O94" s="13"/>
    </row>
    <row r="95" spans="7:15" ht="16" x14ac:dyDescent="0.2">
      <c r="G95" s="13"/>
      <c r="I95" s="13"/>
      <c r="K95" s="13"/>
      <c r="M95" s="13"/>
      <c r="O95" s="13"/>
    </row>
    <row r="96" spans="7:15" ht="16" x14ac:dyDescent="0.2">
      <c r="G96" s="13"/>
      <c r="I96" s="13"/>
      <c r="K96" s="13"/>
      <c r="M96" s="13"/>
      <c r="O96" s="13"/>
    </row>
    <row r="97" spans="7:15" ht="16" x14ac:dyDescent="0.2">
      <c r="G97" s="13"/>
      <c r="I97" s="13"/>
      <c r="K97" s="13"/>
      <c r="M97" s="13"/>
      <c r="O97" s="13"/>
    </row>
    <row r="98" spans="7:15" ht="16" x14ac:dyDescent="0.2">
      <c r="G98" s="13"/>
      <c r="I98" s="13"/>
      <c r="K98" s="13"/>
      <c r="M98" s="13"/>
      <c r="O98" s="13"/>
    </row>
    <row r="99" spans="7:15" ht="16" x14ac:dyDescent="0.2">
      <c r="G99" s="13"/>
      <c r="I99" s="13"/>
      <c r="K99" s="13"/>
      <c r="M99" s="13"/>
      <c r="O99" s="13"/>
    </row>
    <row r="100" spans="7:15" ht="16" x14ac:dyDescent="0.2">
      <c r="G100" s="13"/>
      <c r="I100" s="13"/>
      <c r="K100" s="13"/>
      <c r="M100" s="13"/>
      <c r="O100" s="13"/>
    </row>
    <row r="101" spans="7:15" ht="16" x14ac:dyDescent="0.2">
      <c r="G101" s="13"/>
      <c r="I101" s="13"/>
      <c r="K101" s="13"/>
      <c r="M101" s="13"/>
      <c r="O101" s="13"/>
    </row>
    <row r="102" spans="7:15" ht="16" x14ac:dyDescent="0.2">
      <c r="G102" s="13"/>
      <c r="I102" s="13"/>
      <c r="K102" s="13"/>
      <c r="M102" s="13"/>
      <c r="O102" s="13"/>
    </row>
    <row r="103" spans="7:15" ht="16" x14ac:dyDescent="0.2">
      <c r="G103" s="13"/>
      <c r="I103" s="13"/>
      <c r="K103" s="13"/>
      <c r="M103" s="13"/>
      <c r="O103" s="13"/>
    </row>
    <row r="104" spans="7:15" ht="16" x14ac:dyDescent="0.2">
      <c r="G104" s="13"/>
      <c r="I104" s="13"/>
      <c r="K104" s="13"/>
      <c r="M104" s="13"/>
      <c r="O104" s="13"/>
    </row>
    <row r="105" spans="7:15" ht="16" x14ac:dyDescent="0.2">
      <c r="G105" s="13"/>
      <c r="I105" s="13"/>
      <c r="K105" s="13"/>
      <c r="M105" s="13"/>
      <c r="O105" s="13"/>
    </row>
    <row r="106" spans="7:15" ht="16" x14ac:dyDescent="0.2">
      <c r="G106" s="13"/>
      <c r="I106" s="13"/>
      <c r="K106" s="13"/>
      <c r="M106" s="13"/>
      <c r="O106" s="13"/>
    </row>
    <row r="107" spans="7:15" ht="16" x14ac:dyDescent="0.2">
      <c r="G107" s="13"/>
      <c r="I107" s="13"/>
      <c r="K107" s="13"/>
      <c r="M107" s="13"/>
      <c r="O107" s="13"/>
    </row>
    <row r="108" spans="7:15" ht="16" x14ac:dyDescent="0.2">
      <c r="G108" s="13"/>
      <c r="I108" s="13"/>
      <c r="K108" s="13"/>
      <c r="M108" s="13"/>
      <c r="O108" s="13"/>
    </row>
    <row r="109" spans="7:15" ht="16" x14ac:dyDescent="0.2">
      <c r="G109" s="13"/>
      <c r="I109" s="13"/>
      <c r="K109" s="13"/>
      <c r="M109" s="13"/>
      <c r="O109" s="13"/>
    </row>
    <row r="110" spans="7:15" ht="16" x14ac:dyDescent="0.2">
      <c r="G110" s="13"/>
      <c r="I110" s="13"/>
      <c r="K110" s="13"/>
      <c r="M110" s="13"/>
      <c r="O110" s="13"/>
    </row>
    <row r="111" spans="7:15" ht="16" x14ac:dyDescent="0.2">
      <c r="G111" s="13"/>
      <c r="I111" s="13"/>
      <c r="K111" s="13"/>
      <c r="M111" s="13"/>
      <c r="O111" s="13"/>
    </row>
    <row r="112" spans="7:15" ht="16" x14ac:dyDescent="0.2">
      <c r="G112" s="13"/>
      <c r="I112" s="13"/>
      <c r="K112" s="13"/>
      <c r="M112" s="13"/>
      <c r="O112" s="13"/>
    </row>
    <row r="113" spans="7:15" ht="16" x14ac:dyDescent="0.2">
      <c r="G113" s="13"/>
      <c r="I113" s="13"/>
      <c r="K113" s="13"/>
      <c r="M113" s="13"/>
      <c r="O113" s="13"/>
    </row>
    <row r="114" spans="7:15" ht="16" x14ac:dyDescent="0.2">
      <c r="G114" s="13"/>
      <c r="I114" s="13"/>
      <c r="K114" s="13"/>
      <c r="M114" s="13"/>
      <c r="O114" s="13"/>
    </row>
    <row r="115" spans="7:15" ht="16" x14ac:dyDescent="0.2">
      <c r="G115" s="13"/>
      <c r="I115" s="13"/>
      <c r="K115" s="13"/>
      <c r="M115" s="13"/>
      <c r="O115" s="13"/>
    </row>
    <row r="116" spans="7:15" ht="16" x14ac:dyDescent="0.2">
      <c r="G116" s="13"/>
      <c r="I116" s="13"/>
      <c r="K116" s="13"/>
      <c r="M116" s="13"/>
      <c r="O116" s="13"/>
    </row>
    <row r="117" spans="7:15" ht="16" x14ac:dyDescent="0.2">
      <c r="G117" s="13"/>
      <c r="I117" s="13"/>
      <c r="K117" s="13"/>
      <c r="M117" s="13"/>
      <c r="O117" s="13"/>
    </row>
    <row r="118" spans="7:15" ht="16" x14ac:dyDescent="0.2">
      <c r="G118" s="13"/>
      <c r="I118" s="13"/>
      <c r="K118" s="13"/>
      <c r="M118" s="13"/>
      <c r="O118" s="13"/>
    </row>
    <row r="119" spans="7:15" ht="16" x14ac:dyDescent="0.2">
      <c r="G119" s="13"/>
      <c r="I119" s="13"/>
      <c r="K119" s="13"/>
      <c r="M119" s="13"/>
      <c r="O119" s="13"/>
    </row>
    <row r="120" spans="7:15" ht="16" x14ac:dyDescent="0.2">
      <c r="G120" s="13"/>
      <c r="I120" s="13"/>
      <c r="K120" s="13"/>
      <c r="M120" s="13"/>
      <c r="O120" s="13"/>
    </row>
    <row r="121" spans="7:15" ht="16" x14ac:dyDescent="0.2">
      <c r="G121" s="13"/>
      <c r="I121" s="13"/>
      <c r="K121" s="13"/>
      <c r="M121" s="13"/>
      <c r="O121" s="13"/>
    </row>
    <row r="122" spans="7:15" ht="16" x14ac:dyDescent="0.2">
      <c r="G122" s="13"/>
      <c r="I122" s="13"/>
      <c r="K122" s="13"/>
      <c r="M122" s="13"/>
      <c r="O122" s="13"/>
    </row>
    <row r="123" spans="7:15" ht="16" x14ac:dyDescent="0.2">
      <c r="G123" s="13"/>
      <c r="I123" s="13"/>
      <c r="K123" s="13"/>
      <c r="M123" s="13"/>
      <c r="O123" s="13"/>
    </row>
    <row r="124" spans="7:15" ht="16" x14ac:dyDescent="0.2">
      <c r="G124" s="13"/>
      <c r="I124" s="13"/>
      <c r="K124" s="13"/>
      <c r="M124" s="13"/>
      <c r="O124" s="13"/>
    </row>
    <row r="125" spans="7:15" ht="16" x14ac:dyDescent="0.2">
      <c r="G125" s="13"/>
      <c r="I125" s="13"/>
      <c r="K125" s="13"/>
      <c r="M125" s="13"/>
      <c r="O125" s="13"/>
    </row>
    <row r="126" spans="7:15" ht="16" x14ac:dyDescent="0.2">
      <c r="G126" s="13"/>
      <c r="I126" s="13"/>
      <c r="K126" s="13"/>
      <c r="M126" s="13"/>
      <c r="O126" s="13"/>
    </row>
    <row r="127" spans="7:15" ht="16" x14ac:dyDescent="0.2">
      <c r="G127" s="13"/>
      <c r="I127" s="13"/>
      <c r="K127" s="13"/>
      <c r="M127" s="13"/>
      <c r="O127" s="13"/>
    </row>
    <row r="128" spans="7:15" ht="16" x14ac:dyDescent="0.2">
      <c r="G128" s="13"/>
      <c r="I128" s="13"/>
      <c r="K128" s="13"/>
      <c r="M128" s="13"/>
      <c r="O128" s="13"/>
    </row>
    <row r="129" spans="7:15" ht="16" x14ac:dyDescent="0.2">
      <c r="G129" s="13"/>
      <c r="I129" s="13"/>
      <c r="K129" s="13"/>
      <c r="M129" s="13"/>
      <c r="O129" s="13"/>
    </row>
    <row r="130" spans="7:15" ht="16" x14ac:dyDescent="0.2">
      <c r="G130" s="13"/>
      <c r="I130" s="13"/>
      <c r="K130" s="13"/>
      <c r="M130" s="13"/>
      <c r="O130" s="13"/>
    </row>
    <row r="131" spans="7:15" ht="16" x14ac:dyDescent="0.2">
      <c r="G131" s="13"/>
      <c r="I131" s="13"/>
      <c r="K131" s="13"/>
      <c r="M131" s="13"/>
      <c r="O131" s="13"/>
    </row>
    <row r="132" spans="7:15" ht="16" x14ac:dyDescent="0.2">
      <c r="G132" s="13"/>
      <c r="I132" s="13"/>
      <c r="K132" s="13"/>
      <c r="M132" s="13"/>
      <c r="O132" s="13"/>
    </row>
    <row r="133" spans="7:15" ht="16" x14ac:dyDescent="0.2">
      <c r="G133" s="13"/>
      <c r="I133" s="13"/>
      <c r="K133" s="13"/>
      <c r="M133" s="13"/>
      <c r="O133" s="13"/>
    </row>
    <row r="134" spans="7:15" ht="16" x14ac:dyDescent="0.2">
      <c r="G134" s="13"/>
      <c r="I134" s="13"/>
      <c r="K134" s="13"/>
      <c r="M134" s="13"/>
      <c r="O134" s="13"/>
    </row>
    <row r="135" spans="7:15" ht="16" x14ac:dyDescent="0.2">
      <c r="G135" s="13"/>
      <c r="I135" s="13"/>
      <c r="K135" s="13"/>
      <c r="M135" s="13"/>
      <c r="O135" s="13"/>
    </row>
    <row r="136" spans="7:15" ht="16" x14ac:dyDescent="0.2">
      <c r="G136" s="13"/>
      <c r="I136" s="13"/>
      <c r="K136" s="13"/>
      <c r="M136" s="13"/>
      <c r="O136" s="13"/>
    </row>
    <row r="137" spans="7:15" ht="16" x14ac:dyDescent="0.2">
      <c r="G137" s="13"/>
      <c r="I137" s="13"/>
      <c r="K137" s="13"/>
      <c r="M137" s="13"/>
      <c r="O137" s="13"/>
    </row>
    <row r="138" spans="7:15" ht="16" x14ac:dyDescent="0.2">
      <c r="G138" s="13"/>
      <c r="I138" s="13"/>
      <c r="K138" s="13"/>
      <c r="M138" s="13"/>
      <c r="O138" s="13"/>
    </row>
    <row r="139" spans="7:15" ht="16" x14ac:dyDescent="0.2">
      <c r="G139" s="13"/>
      <c r="I139" s="13"/>
      <c r="K139" s="13"/>
      <c r="M139" s="13"/>
      <c r="O139" s="13"/>
    </row>
    <row r="140" spans="7:15" ht="16" x14ac:dyDescent="0.2">
      <c r="G140" s="13"/>
      <c r="I140" s="13"/>
      <c r="K140" s="13"/>
      <c r="M140" s="13"/>
      <c r="O140" s="13"/>
    </row>
    <row r="141" spans="7:15" ht="16" x14ac:dyDescent="0.2">
      <c r="G141" s="13"/>
      <c r="I141" s="13"/>
      <c r="K141" s="13"/>
      <c r="M141" s="13"/>
      <c r="O141" s="13"/>
    </row>
    <row r="142" spans="7:15" ht="16" x14ac:dyDescent="0.2">
      <c r="G142" s="13"/>
      <c r="I142" s="13"/>
      <c r="K142" s="13"/>
      <c r="M142" s="13"/>
      <c r="O142" s="13"/>
    </row>
    <row r="143" spans="7:15" ht="16" x14ac:dyDescent="0.2">
      <c r="G143" s="13"/>
      <c r="I143" s="13"/>
      <c r="K143" s="13"/>
      <c r="M143" s="13"/>
      <c r="O143" s="13"/>
    </row>
    <row r="144" spans="7:15" ht="16" x14ac:dyDescent="0.2">
      <c r="G144" s="13"/>
      <c r="I144" s="13"/>
      <c r="K144" s="13"/>
      <c r="M144" s="13"/>
      <c r="O144" s="13"/>
    </row>
    <row r="145" spans="7:15" ht="16" x14ac:dyDescent="0.2">
      <c r="G145" s="13"/>
      <c r="I145" s="13"/>
      <c r="K145" s="13"/>
      <c r="M145" s="13"/>
      <c r="O145" s="13"/>
    </row>
    <row r="146" spans="7:15" ht="16" x14ac:dyDescent="0.2">
      <c r="G146" s="13"/>
      <c r="I146" s="13"/>
      <c r="K146" s="13"/>
      <c r="M146" s="13"/>
      <c r="O146" s="13"/>
    </row>
    <row r="147" spans="7:15" ht="16" x14ac:dyDescent="0.2">
      <c r="G147" s="13"/>
      <c r="I147" s="13"/>
      <c r="K147" s="13"/>
      <c r="M147" s="13"/>
      <c r="O147" s="13"/>
    </row>
    <row r="148" spans="7:15" ht="16" x14ac:dyDescent="0.2">
      <c r="G148" s="13"/>
      <c r="I148" s="13"/>
      <c r="K148" s="13"/>
      <c r="M148" s="13"/>
      <c r="O148" s="13"/>
    </row>
    <row r="149" spans="7:15" ht="16" x14ac:dyDescent="0.2">
      <c r="G149" s="13"/>
      <c r="I149" s="13"/>
      <c r="K149" s="13"/>
      <c r="M149" s="13"/>
      <c r="O149" s="13"/>
    </row>
    <row r="150" spans="7:15" ht="16" x14ac:dyDescent="0.2">
      <c r="G150" s="13"/>
      <c r="I150" s="13"/>
      <c r="K150" s="13"/>
      <c r="M150" s="13"/>
      <c r="O150" s="13"/>
    </row>
    <row r="151" spans="7:15" ht="16" x14ac:dyDescent="0.2">
      <c r="G151" s="13"/>
      <c r="I151" s="13"/>
      <c r="K151" s="13"/>
      <c r="M151" s="13"/>
      <c r="O151" s="13"/>
    </row>
    <row r="152" spans="7:15" ht="16" x14ac:dyDescent="0.2">
      <c r="G152" s="13"/>
      <c r="I152" s="13"/>
      <c r="K152" s="13"/>
      <c r="M152" s="13"/>
      <c r="O152" s="13"/>
    </row>
    <row r="153" spans="7:15" ht="16" x14ac:dyDescent="0.2">
      <c r="G153" s="13"/>
      <c r="I153" s="13"/>
      <c r="K153" s="13"/>
      <c r="M153" s="13"/>
      <c r="O153" s="13"/>
    </row>
    <row r="154" spans="7:15" ht="16" x14ac:dyDescent="0.2">
      <c r="G154" s="13"/>
      <c r="I154" s="13"/>
      <c r="K154" s="13"/>
      <c r="M154" s="13"/>
      <c r="O154" s="13"/>
    </row>
    <row r="155" spans="7:15" ht="16" x14ac:dyDescent="0.2">
      <c r="G155" s="13"/>
      <c r="I155" s="13"/>
      <c r="K155" s="13"/>
      <c r="M155" s="13"/>
      <c r="O155" s="13"/>
    </row>
    <row r="156" spans="7:15" ht="16" x14ac:dyDescent="0.2">
      <c r="G156" s="13"/>
      <c r="I156" s="13"/>
      <c r="K156" s="13"/>
      <c r="M156" s="13"/>
      <c r="O156" s="13"/>
    </row>
    <row r="157" spans="7:15" ht="16" x14ac:dyDescent="0.2">
      <c r="G157" s="13"/>
      <c r="I157" s="13"/>
      <c r="K157" s="13"/>
      <c r="M157" s="13"/>
      <c r="O157" s="13"/>
    </row>
    <row r="158" spans="7:15" ht="16" x14ac:dyDescent="0.2">
      <c r="G158" s="13"/>
      <c r="I158" s="13"/>
      <c r="K158" s="13"/>
      <c r="M158" s="13"/>
      <c r="O158" s="13"/>
    </row>
    <row r="159" spans="7:15" ht="16" x14ac:dyDescent="0.2">
      <c r="G159" s="13"/>
      <c r="I159" s="13"/>
      <c r="K159" s="13"/>
      <c r="M159" s="13"/>
      <c r="O159" s="13"/>
    </row>
    <row r="160" spans="7:15" ht="16" x14ac:dyDescent="0.2">
      <c r="G160" s="13"/>
      <c r="I160" s="13"/>
      <c r="K160" s="13"/>
      <c r="M160" s="13"/>
      <c r="O160" s="13"/>
    </row>
    <row r="161" spans="7:15" ht="16" x14ac:dyDescent="0.2">
      <c r="G161" s="13"/>
      <c r="I161" s="13"/>
      <c r="K161" s="13"/>
      <c r="M161" s="13"/>
      <c r="O161" s="13"/>
    </row>
    <row r="162" spans="7:15" ht="16" x14ac:dyDescent="0.2">
      <c r="G162" s="13"/>
      <c r="I162" s="13"/>
      <c r="K162" s="13"/>
      <c r="M162" s="13"/>
      <c r="O162" s="13"/>
    </row>
    <row r="163" spans="7:15" ht="16" x14ac:dyDescent="0.2">
      <c r="G163" s="13"/>
      <c r="I163" s="13"/>
      <c r="K163" s="13"/>
      <c r="M163" s="13"/>
      <c r="O163" s="13"/>
    </row>
    <row r="164" spans="7:15" ht="16" x14ac:dyDescent="0.2">
      <c r="G164" s="13"/>
      <c r="I164" s="13"/>
      <c r="K164" s="13"/>
      <c r="M164" s="13"/>
      <c r="O164" s="13"/>
    </row>
    <row r="165" spans="7:15" ht="16" x14ac:dyDescent="0.2">
      <c r="G165" s="13"/>
      <c r="I165" s="13"/>
      <c r="K165" s="13"/>
      <c r="M165" s="13"/>
      <c r="O165" s="13"/>
    </row>
    <row r="166" spans="7:15" ht="16" x14ac:dyDescent="0.2">
      <c r="G166" s="13"/>
      <c r="I166" s="13"/>
      <c r="K166" s="13"/>
      <c r="M166" s="13"/>
      <c r="O166" s="13"/>
    </row>
    <row r="167" spans="7:15" ht="16" x14ac:dyDescent="0.2">
      <c r="G167" s="13"/>
      <c r="I167" s="13"/>
      <c r="K167" s="13"/>
      <c r="M167" s="13"/>
      <c r="O167" s="13"/>
    </row>
    <row r="168" spans="7:15" ht="16" x14ac:dyDescent="0.2">
      <c r="G168" s="13"/>
      <c r="I168" s="13"/>
      <c r="K168" s="13"/>
      <c r="M168" s="13"/>
      <c r="O168" s="13"/>
    </row>
    <row r="169" spans="7:15" ht="16" x14ac:dyDescent="0.2">
      <c r="G169" s="13"/>
      <c r="I169" s="13"/>
      <c r="K169" s="13"/>
      <c r="M169" s="13"/>
      <c r="O169" s="13"/>
    </row>
    <row r="170" spans="7:15" ht="16" x14ac:dyDescent="0.2">
      <c r="G170" s="13"/>
      <c r="I170" s="13"/>
      <c r="K170" s="13"/>
      <c r="M170" s="13"/>
      <c r="O170" s="13"/>
    </row>
    <row r="171" spans="7:15" ht="16" x14ac:dyDescent="0.2">
      <c r="G171" s="13"/>
      <c r="I171" s="13"/>
      <c r="K171" s="13"/>
      <c r="M171" s="13"/>
      <c r="O171" s="13"/>
    </row>
    <row r="172" spans="7:15" ht="16" x14ac:dyDescent="0.2">
      <c r="G172" s="13"/>
      <c r="I172" s="13"/>
      <c r="K172" s="13"/>
      <c r="M172" s="13"/>
      <c r="O172" s="13"/>
    </row>
    <row r="173" spans="7:15" ht="16" x14ac:dyDescent="0.2">
      <c r="G173" s="13"/>
      <c r="I173" s="13"/>
      <c r="K173" s="13"/>
      <c r="M173" s="13"/>
      <c r="O173" s="13"/>
    </row>
    <row r="174" spans="7:15" ht="16" x14ac:dyDescent="0.2">
      <c r="G174" s="13"/>
      <c r="I174" s="13"/>
      <c r="K174" s="13"/>
      <c r="M174" s="13"/>
      <c r="O174" s="13"/>
    </row>
    <row r="175" spans="7:15" ht="16" x14ac:dyDescent="0.2">
      <c r="G175" s="13"/>
      <c r="I175" s="13"/>
      <c r="K175" s="13"/>
      <c r="M175" s="13"/>
      <c r="O175" s="13"/>
    </row>
    <row r="176" spans="7:15" ht="16" x14ac:dyDescent="0.2">
      <c r="G176" s="13"/>
      <c r="I176" s="13"/>
      <c r="K176" s="13"/>
      <c r="M176" s="13"/>
      <c r="O176" s="13"/>
    </row>
    <row r="177" spans="7:15" ht="16" x14ac:dyDescent="0.2">
      <c r="G177" s="13"/>
      <c r="I177" s="13"/>
      <c r="K177" s="13"/>
      <c r="M177" s="13"/>
      <c r="O177" s="13"/>
    </row>
    <row r="178" spans="7:15" ht="16" x14ac:dyDescent="0.2">
      <c r="G178" s="13"/>
      <c r="I178" s="13"/>
      <c r="K178" s="13"/>
      <c r="M178" s="13"/>
      <c r="O178" s="13"/>
    </row>
    <row r="179" spans="7:15" ht="16" x14ac:dyDescent="0.2">
      <c r="G179" s="13"/>
      <c r="I179" s="13"/>
      <c r="K179" s="13"/>
      <c r="M179" s="13"/>
      <c r="O179" s="13"/>
    </row>
    <row r="180" spans="7:15" ht="16" x14ac:dyDescent="0.2">
      <c r="G180" s="13"/>
      <c r="I180" s="13"/>
      <c r="K180" s="13"/>
      <c r="M180" s="13"/>
      <c r="O180" s="13"/>
    </row>
    <row r="181" spans="7:15" ht="16" x14ac:dyDescent="0.2">
      <c r="G181" s="13"/>
      <c r="I181" s="13"/>
      <c r="K181" s="13"/>
      <c r="M181" s="13"/>
      <c r="O181" s="13"/>
    </row>
    <row r="182" spans="7:15" ht="16" x14ac:dyDescent="0.2">
      <c r="G182" s="13"/>
      <c r="I182" s="13"/>
      <c r="K182" s="13"/>
      <c r="M182" s="13"/>
      <c r="O182" s="13"/>
    </row>
    <row r="183" spans="7:15" ht="16" x14ac:dyDescent="0.2">
      <c r="G183" s="13"/>
      <c r="I183" s="13"/>
      <c r="K183" s="13"/>
      <c r="M183" s="13"/>
      <c r="O183" s="13"/>
    </row>
    <row r="184" spans="7:15" ht="16" x14ac:dyDescent="0.2">
      <c r="G184" s="13"/>
      <c r="I184" s="13"/>
      <c r="K184" s="13"/>
      <c r="M184" s="13"/>
      <c r="O184" s="13"/>
    </row>
    <row r="185" spans="7:15" ht="16" x14ac:dyDescent="0.2">
      <c r="G185" s="13"/>
      <c r="I185" s="13"/>
      <c r="K185" s="13"/>
      <c r="M185" s="13"/>
      <c r="O185" s="13"/>
    </row>
    <row r="186" spans="7:15" ht="16" x14ac:dyDescent="0.2">
      <c r="G186" s="13"/>
      <c r="I186" s="13"/>
      <c r="K186" s="13"/>
      <c r="M186" s="13"/>
      <c r="O186" s="13"/>
    </row>
    <row r="187" spans="7:15" ht="16" x14ac:dyDescent="0.2">
      <c r="G187" s="13"/>
      <c r="I187" s="13"/>
      <c r="K187" s="13"/>
      <c r="M187" s="13"/>
      <c r="O187" s="13"/>
    </row>
    <row r="188" spans="7:15" ht="16" x14ac:dyDescent="0.2">
      <c r="G188" s="13"/>
      <c r="I188" s="13"/>
      <c r="K188" s="13"/>
      <c r="M188" s="13"/>
      <c r="O188" s="13"/>
    </row>
    <row r="189" spans="7:15" ht="16" x14ac:dyDescent="0.2">
      <c r="G189" s="13"/>
      <c r="I189" s="13"/>
      <c r="K189" s="13"/>
      <c r="M189" s="13"/>
      <c r="O189" s="13"/>
    </row>
    <row r="190" spans="7:15" ht="16" x14ac:dyDescent="0.2">
      <c r="G190" s="13"/>
      <c r="I190" s="13"/>
      <c r="K190" s="13"/>
      <c r="M190" s="13"/>
      <c r="O190" s="13"/>
    </row>
    <row r="191" spans="7:15" ht="16" x14ac:dyDescent="0.2">
      <c r="G191" s="13"/>
      <c r="I191" s="13"/>
      <c r="K191" s="13"/>
      <c r="M191" s="13"/>
      <c r="O191" s="13"/>
    </row>
    <row r="192" spans="7:15" ht="16" x14ac:dyDescent="0.2">
      <c r="G192" s="13"/>
      <c r="I192" s="13"/>
      <c r="K192" s="13"/>
      <c r="M192" s="13"/>
      <c r="O192" s="13"/>
    </row>
    <row r="193" spans="7:15" ht="16" x14ac:dyDescent="0.2">
      <c r="G193" s="13"/>
      <c r="I193" s="13"/>
      <c r="K193" s="13"/>
      <c r="M193" s="13"/>
      <c r="O193" s="13"/>
    </row>
    <row r="194" spans="7:15" ht="16" x14ac:dyDescent="0.2">
      <c r="G194" s="13"/>
      <c r="I194" s="13"/>
      <c r="K194" s="13"/>
      <c r="M194" s="13"/>
      <c r="O194" s="13"/>
    </row>
    <row r="195" spans="7:15" ht="16" x14ac:dyDescent="0.2">
      <c r="G195" s="13"/>
      <c r="I195" s="13"/>
      <c r="K195" s="13"/>
      <c r="M195" s="13"/>
      <c r="O195" s="13"/>
    </row>
    <row r="196" spans="7:15" ht="16" x14ac:dyDescent="0.2">
      <c r="G196" s="13"/>
      <c r="I196" s="13"/>
      <c r="K196" s="13"/>
      <c r="M196" s="13"/>
      <c r="O196" s="13"/>
    </row>
    <row r="197" spans="7:15" ht="16" x14ac:dyDescent="0.2">
      <c r="G197" s="13"/>
      <c r="I197" s="13"/>
      <c r="K197" s="13"/>
      <c r="M197" s="13"/>
      <c r="O197" s="13"/>
    </row>
    <row r="198" spans="7:15" ht="16" x14ac:dyDescent="0.2">
      <c r="G198" s="13"/>
      <c r="I198" s="13"/>
      <c r="K198" s="13"/>
      <c r="M198" s="13"/>
      <c r="O198" s="13"/>
    </row>
    <row r="199" spans="7:15" ht="16" x14ac:dyDescent="0.2">
      <c r="G199" s="13"/>
      <c r="I199" s="13"/>
      <c r="K199" s="13"/>
      <c r="M199" s="13"/>
      <c r="O199" s="13"/>
    </row>
    <row r="200" spans="7:15" ht="16" x14ac:dyDescent="0.2">
      <c r="G200" s="13"/>
      <c r="I200" s="13"/>
      <c r="K200" s="13"/>
      <c r="M200" s="13"/>
      <c r="O200" s="13"/>
    </row>
    <row r="201" spans="7:15" ht="16" x14ac:dyDescent="0.2">
      <c r="G201" s="13"/>
      <c r="I201" s="13"/>
      <c r="K201" s="13"/>
      <c r="M201" s="13"/>
      <c r="O201" s="13"/>
    </row>
    <row r="202" spans="7:15" ht="16" x14ac:dyDescent="0.2">
      <c r="G202" s="13"/>
      <c r="I202" s="13"/>
      <c r="K202" s="13"/>
      <c r="M202" s="13"/>
      <c r="O202" s="13"/>
    </row>
    <row r="203" spans="7:15" ht="16" x14ac:dyDescent="0.2">
      <c r="G203" s="13"/>
      <c r="I203" s="13"/>
      <c r="K203" s="13"/>
      <c r="M203" s="13"/>
      <c r="O203" s="13"/>
    </row>
    <row r="204" spans="7:15" ht="16" x14ac:dyDescent="0.2">
      <c r="G204" s="13"/>
      <c r="I204" s="13"/>
      <c r="K204" s="13"/>
      <c r="M204" s="13"/>
      <c r="O204" s="13"/>
    </row>
    <row r="205" spans="7:15" ht="16" x14ac:dyDescent="0.2">
      <c r="G205" s="13"/>
      <c r="I205" s="13"/>
      <c r="K205" s="13"/>
      <c r="M205" s="13"/>
      <c r="O205" s="13"/>
    </row>
    <row r="206" spans="7:15" ht="16" x14ac:dyDescent="0.2">
      <c r="G206" s="13"/>
      <c r="I206" s="13"/>
      <c r="K206" s="13"/>
      <c r="M206" s="13"/>
      <c r="O206" s="13"/>
    </row>
    <row r="207" spans="7:15" ht="16" x14ac:dyDescent="0.2">
      <c r="G207" s="13"/>
      <c r="I207" s="13"/>
      <c r="K207" s="13"/>
      <c r="M207" s="13"/>
      <c r="O207" s="13"/>
    </row>
    <row r="208" spans="7:15" ht="16" x14ac:dyDescent="0.2">
      <c r="G208" s="13"/>
      <c r="I208" s="13"/>
      <c r="K208" s="13"/>
      <c r="M208" s="13"/>
      <c r="O208" s="13"/>
    </row>
    <row r="209" spans="7:15" ht="16" x14ac:dyDescent="0.2">
      <c r="G209" s="13"/>
      <c r="I209" s="13"/>
      <c r="K209" s="13"/>
      <c r="M209" s="13"/>
      <c r="O209" s="13"/>
    </row>
    <row r="210" spans="7:15" ht="16" x14ac:dyDescent="0.2">
      <c r="G210" s="13"/>
      <c r="I210" s="13"/>
      <c r="K210" s="13"/>
      <c r="M210" s="13"/>
      <c r="O210" s="13"/>
    </row>
    <row r="211" spans="7:15" ht="16" x14ac:dyDescent="0.2">
      <c r="G211" s="13"/>
      <c r="I211" s="13"/>
      <c r="K211" s="13"/>
      <c r="M211" s="13"/>
      <c r="O211" s="13"/>
    </row>
    <row r="212" spans="7:15" ht="16" x14ac:dyDescent="0.2">
      <c r="G212" s="13"/>
      <c r="I212" s="13"/>
      <c r="K212" s="13"/>
      <c r="M212" s="13"/>
      <c r="O212" s="13"/>
    </row>
    <row r="213" spans="7:15" ht="16" x14ac:dyDescent="0.2">
      <c r="G213" s="13"/>
      <c r="I213" s="13"/>
      <c r="K213" s="13"/>
      <c r="M213" s="13"/>
      <c r="O213" s="13"/>
    </row>
    <row r="214" spans="7:15" ht="16" x14ac:dyDescent="0.2">
      <c r="G214" s="13"/>
      <c r="I214" s="13"/>
      <c r="K214" s="13"/>
      <c r="M214" s="13"/>
      <c r="O214" s="13"/>
    </row>
    <row r="215" spans="7:15" ht="16" x14ac:dyDescent="0.2">
      <c r="G215" s="13"/>
      <c r="I215" s="13"/>
      <c r="K215" s="13"/>
      <c r="M215" s="13"/>
      <c r="O215" s="13"/>
    </row>
    <row r="216" spans="7:15" ht="16" x14ac:dyDescent="0.2">
      <c r="G216" s="13"/>
      <c r="I216" s="13"/>
      <c r="K216" s="13"/>
      <c r="M216" s="13"/>
      <c r="O216" s="13"/>
    </row>
    <row r="217" spans="7:15" ht="16" x14ac:dyDescent="0.2">
      <c r="G217" s="13"/>
      <c r="I217" s="13"/>
      <c r="K217" s="13"/>
      <c r="M217" s="13"/>
      <c r="O217" s="13"/>
    </row>
    <row r="218" spans="7:15" ht="16" x14ac:dyDescent="0.2">
      <c r="G218" s="13"/>
      <c r="I218" s="13"/>
      <c r="K218" s="13"/>
      <c r="M218" s="13"/>
      <c r="O218" s="13"/>
    </row>
    <row r="219" spans="7:15" ht="16" x14ac:dyDescent="0.2">
      <c r="G219" s="13"/>
      <c r="I219" s="13"/>
      <c r="K219" s="13"/>
      <c r="M219" s="13"/>
      <c r="O219" s="13"/>
    </row>
    <row r="220" spans="7:15" ht="16" x14ac:dyDescent="0.2">
      <c r="G220" s="13"/>
      <c r="I220" s="13"/>
      <c r="K220" s="13"/>
      <c r="M220" s="13"/>
      <c r="O220" s="13"/>
    </row>
    <row r="221" spans="7:15" ht="16" x14ac:dyDescent="0.2">
      <c r="G221" s="13"/>
      <c r="I221" s="13"/>
      <c r="K221" s="13"/>
      <c r="M221" s="13"/>
      <c r="O221" s="13"/>
    </row>
    <row r="222" spans="7:15" ht="16" x14ac:dyDescent="0.2">
      <c r="G222" s="13"/>
      <c r="I222" s="13"/>
      <c r="K222" s="13"/>
      <c r="M222" s="13"/>
      <c r="O222" s="13"/>
    </row>
    <row r="223" spans="7:15" ht="16" x14ac:dyDescent="0.2">
      <c r="G223" s="13"/>
      <c r="I223" s="13"/>
      <c r="K223" s="13"/>
      <c r="M223" s="13"/>
      <c r="O223" s="13"/>
    </row>
    <row r="224" spans="7:15" ht="16" x14ac:dyDescent="0.2">
      <c r="G224" s="13"/>
      <c r="I224" s="13"/>
      <c r="K224" s="13"/>
      <c r="M224" s="13"/>
      <c r="O224" s="13"/>
    </row>
    <row r="225" spans="7:15" ht="16" x14ac:dyDescent="0.2">
      <c r="G225" s="13"/>
      <c r="I225" s="13"/>
      <c r="K225" s="13"/>
      <c r="M225" s="13"/>
      <c r="O225" s="13"/>
    </row>
    <row r="226" spans="7:15" ht="16" x14ac:dyDescent="0.2">
      <c r="G226" s="13"/>
      <c r="I226" s="13"/>
      <c r="K226" s="13"/>
      <c r="M226" s="13"/>
      <c r="O226" s="13"/>
    </row>
    <row r="227" spans="7:15" ht="16" x14ac:dyDescent="0.2">
      <c r="G227" s="13"/>
      <c r="I227" s="13"/>
      <c r="K227" s="13"/>
      <c r="M227" s="13"/>
      <c r="O227" s="13"/>
    </row>
    <row r="228" spans="7:15" ht="16" x14ac:dyDescent="0.2">
      <c r="G228" s="13"/>
      <c r="I228" s="13"/>
      <c r="K228" s="13"/>
      <c r="M228" s="13"/>
      <c r="O228" s="13"/>
    </row>
    <row r="229" spans="7:15" ht="16" x14ac:dyDescent="0.2">
      <c r="G229" s="13"/>
      <c r="I229" s="13"/>
      <c r="K229" s="13"/>
      <c r="M229" s="13"/>
      <c r="O229" s="13"/>
    </row>
    <row r="230" spans="7:15" ht="16" x14ac:dyDescent="0.2">
      <c r="G230" s="13"/>
      <c r="I230" s="13"/>
      <c r="K230" s="13"/>
      <c r="M230" s="13"/>
      <c r="O230" s="13"/>
    </row>
    <row r="231" spans="7:15" ht="16" x14ac:dyDescent="0.2">
      <c r="G231" s="13"/>
      <c r="I231" s="13"/>
      <c r="K231" s="13"/>
      <c r="M231" s="13"/>
      <c r="O231" s="13"/>
    </row>
    <row r="232" spans="7:15" ht="16" x14ac:dyDescent="0.2">
      <c r="G232" s="13"/>
      <c r="I232" s="13"/>
      <c r="K232" s="13"/>
      <c r="M232" s="13"/>
      <c r="O232" s="13"/>
    </row>
    <row r="233" spans="7:15" ht="16" x14ac:dyDescent="0.2">
      <c r="G233" s="13"/>
      <c r="I233" s="13"/>
      <c r="K233" s="13"/>
      <c r="M233" s="13"/>
      <c r="O233" s="13"/>
    </row>
    <row r="234" spans="7:15" ht="16" x14ac:dyDescent="0.2">
      <c r="G234" s="13"/>
      <c r="I234" s="13"/>
      <c r="K234" s="13"/>
      <c r="M234" s="13"/>
      <c r="O234" s="13"/>
    </row>
    <row r="235" spans="7:15" ht="16" x14ac:dyDescent="0.2">
      <c r="G235" s="13"/>
      <c r="I235" s="13"/>
      <c r="K235" s="13"/>
      <c r="M235" s="13"/>
      <c r="O235" s="13"/>
    </row>
    <row r="236" spans="7:15" ht="16" x14ac:dyDescent="0.2">
      <c r="G236" s="13"/>
      <c r="I236" s="13"/>
      <c r="K236" s="13"/>
      <c r="M236" s="13"/>
      <c r="O236" s="13"/>
    </row>
    <row r="237" spans="7:15" ht="16" x14ac:dyDescent="0.2">
      <c r="G237" s="13"/>
      <c r="I237" s="13"/>
      <c r="K237" s="13"/>
      <c r="M237" s="13"/>
      <c r="O237" s="13"/>
    </row>
    <row r="238" spans="7:15" ht="16" x14ac:dyDescent="0.2">
      <c r="G238" s="13"/>
      <c r="I238" s="13"/>
      <c r="K238" s="13"/>
      <c r="M238" s="13"/>
      <c r="O238" s="13"/>
    </row>
    <row r="239" spans="7:15" ht="16" x14ac:dyDescent="0.2">
      <c r="G239" s="13"/>
      <c r="I239" s="13"/>
      <c r="K239" s="13"/>
      <c r="M239" s="13"/>
      <c r="O239" s="13"/>
    </row>
    <row r="240" spans="7:15" ht="16" x14ac:dyDescent="0.2">
      <c r="G240" s="13"/>
      <c r="I240" s="13"/>
      <c r="K240" s="13"/>
      <c r="M240" s="13"/>
      <c r="O240" s="13"/>
    </row>
    <row r="241" spans="7:15" ht="16" x14ac:dyDescent="0.2">
      <c r="G241" s="13"/>
      <c r="I241" s="13"/>
      <c r="K241" s="13"/>
      <c r="M241" s="13"/>
      <c r="O241" s="13"/>
    </row>
    <row r="242" spans="7:15" ht="16" x14ac:dyDescent="0.2">
      <c r="G242" s="13"/>
      <c r="I242" s="13"/>
      <c r="K242" s="13"/>
      <c r="M242" s="13"/>
      <c r="O242" s="13"/>
    </row>
    <row r="243" spans="7:15" ht="16" x14ac:dyDescent="0.2">
      <c r="G243" s="13"/>
      <c r="I243" s="13"/>
      <c r="K243" s="13"/>
      <c r="M243" s="13"/>
      <c r="O243" s="13"/>
    </row>
    <row r="244" spans="7:15" ht="16" x14ac:dyDescent="0.2">
      <c r="G244" s="13"/>
      <c r="I244" s="13"/>
      <c r="K244" s="13"/>
      <c r="M244" s="13"/>
      <c r="O244" s="13"/>
    </row>
    <row r="245" spans="7:15" ht="16" x14ac:dyDescent="0.2">
      <c r="G245" s="13"/>
      <c r="I245" s="13"/>
      <c r="K245" s="13"/>
      <c r="M245" s="13"/>
      <c r="O245" s="13"/>
    </row>
    <row r="246" spans="7:15" ht="16" x14ac:dyDescent="0.2">
      <c r="G246" s="13"/>
      <c r="I246" s="13"/>
      <c r="K246" s="13"/>
      <c r="M246" s="13"/>
      <c r="O246" s="13"/>
    </row>
    <row r="247" spans="7:15" ht="16" x14ac:dyDescent="0.2">
      <c r="G247" s="13"/>
      <c r="I247" s="13"/>
      <c r="K247" s="13"/>
      <c r="M247" s="13"/>
      <c r="O247" s="13"/>
    </row>
    <row r="248" spans="7:15" ht="16" x14ac:dyDescent="0.2">
      <c r="G248" s="13"/>
      <c r="I248" s="13"/>
      <c r="K248" s="13"/>
      <c r="M248" s="13"/>
      <c r="O248" s="13"/>
    </row>
    <row r="249" spans="7:15" ht="16" x14ac:dyDescent="0.2">
      <c r="G249" s="13"/>
      <c r="I249" s="13"/>
      <c r="K249" s="13"/>
      <c r="M249" s="13"/>
      <c r="O249" s="13"/>
    </row>
    <row r="250" spans="7:15" ht="16" x14ac:dyDescent="0.2">
      <c r="G250" s="13"/>
      <c r="I250" s="13"/>
      <c r="K250" s="13"/>
      <c r="M250" s="13"/>
      <c r="O250" s="13"/>
    </row>
    <row r="251" spans="7:15" ht="16" x14ac:dyDescent="0.2">
      <c r="G251" s="13"/>
      <c r="I251" s="13"/>
      <c r="K251" s="13"/>
      <c r="M251" s="13"/>
      <c r="O251" s="13"/>
    </row>
    <row r="252" spans="7:15" ht="16" x14ac:dyDescent="0.2">
      <c r="G252" s="13"/>
      <c r="I252" s="13"/>
      <c r="K252" s="13"/>
      <c r="M252" s="13"/>
      <c r="O252" s="13"/>
    </row>
    <row r="253" spans="7:15" ht="16" x14ac:dyDescent="0.2">
      <c r="G253" s="13"/>
      <c r="I253" s="13"/>
      <c r="K253" s="13"/>
      <c r="M253" s="13"/>
      <c r="O253" s="13"/>
    </row>
    <row r="254" spans="7:15" ht="16" x14ac:dyDescent="0.2">
      <c r="G254" s="13"/>
      <c r="I254" s="13"/>
      <c r="K254" s="13"/>
      <c r="M254" s="13"/>
      <c r="O254" s="13"/>
    </row>
    <row r="255" spans="7:15" ht="16" x14ac:dyDescent="0.2">
      <c r="G255" s="13"/>
      <c r="I255" s="13"/>
      <c r="K255" s="13"/>
      <c r="M255" s="13"/>
      <c r="O255" s="13"/>
    </row>
    <row r="256" spans="7:15" ht="16" x14ac:dyDescent="0.2">
      <c r="G256" s="13"/>
      <c r="I256" s="13"/>
      <c r="K256" s="13"/>
      <c r="M256" s="13"/>
      <c r="O256" s="13"/>
    </row>
    <row r="257" spans="7:15" ht="16" x14ac:dyDescent="0.2">
      <c r="G257" s="13"/>
      <c r="I257" s="13"/>
      <c r="K257" s="13"/>
      <c r="M257" s="13"/>
      <c r="O257" s="13"/>
    </row>
    <row r="258" spans="7:15" ht="16" x14ac:dyDescent="0.2">
      <c r="G258" s="13"/>
      <c r="I258" s="13"/>
      <c r="K258" s="13"/>
      <c r="M258" s="13"/>
      <c r="O258" s="13"/>
    </row>
    <row r="259" spans="7:15" ht="16" x14ac:dyDescent="0.2">
      <c r="G259" s="13"/>
      <c r="I259" s="13"/>
      <c r="K259" s="13"/>
      <c r="M259" s="13"/>
      <c r="O259" s="13"/>
    </row>
    <row r="260" spans="7:15" ht="16" x14ac:dyDescent="0.2">
      <c r="G260" s="13"/>
      <c r="I260" s="13"/>
      <c r="K260" s="13"/>
      <c r="M260" s="13"/>
      <c r="O260" s="13"/>
    </row>
    <row r="261" spans="7:15" ht="16" x14ac:dyDescent="0.2">
      <c r="G261" s="13"/>
      <c r="I261" s="13"/>
      <c r="K261" s="13"/>
      <c r="M261" s="13"/>
      <c r="O261" s="13"/>
    </row>
    <row r="262" spans="7:15" ht="16" x14ac:dyDescent="0.2">
      <c r="G262" s="13"/>
      <c r="I262" s="13"/>
      <c r="K262" s="13"/>
      <c r="M262" s="13"/>
      <c r="O262" s="13"/>
    </row>
    <row r="263" spans="7:15" ht="16" x14ac:dyDescent="0.2">
      <c r="G263" s="13"/>
      <c r="I263" s="13"/>
      <c r="K263" s="13"/>
      <c r="M263" s="13"/>
      <c r="O263" s="13"/>
    </row>
    <row r="264" spans="7:15" ht="16" x14ac:dyDescent="0.2">
      <c r="G264" s="13"/>
      <c r="I264" s="13"/>
      <c r="K264" s="13"/>
      <c r="M264" s="13"/>
      <c r="O264" s="13"/>
    </row>
    <row r="265" spans="7:15" ht="16" x14ac:dyDescent="0.2">
      <c r="G265" s="13"/>
      <c r="I265" s="13"/>
      <c r="K265" s="13"/>
      <c r="M265" s="13"/>
      <c r="O265" s="13"/>
    </row>
    <row r="266" spans="7:15" ht="16" x14ac:dyDescent="0.2">
      <c r="G266" s="13"/>
      <c r="I266" s="13"/>
      <c r="K266" s="13"/>
      <c r="M266" s="13"/>
      <c r="O266" s="13"/>
    </row>
    <row r="267" spans="7:15" ht="16" x14ac:dyDescent="0.2">
      <c r="G267" s="13"/>
      <c r="I267" s="13"/>
      <c r="K267" s="13"/>
      <c r="M267" s="13"/>
      <c r="O267" s="13"/>
    </row>
    <row r="268" spans="7:15" ht="16" x14ac:dyDescent="0.2">
      <c r="G268" s="13"/>
      <c r="I268" s="13"/>
      <c r="K268" s="13"/>
      <c r="M268" s="13"/>
      <c r="O268" s="13"/>
    </row>
    <row r="269" spans="7:15" ht="16" x14ac:dyDescent="0.2">
      <c r="G269" s="13"/>
      <c r="I269" s="13"/>
      <c r="K269" s="13"/>
      <c r="M269" s="13"/>
      <c r="O269" s="13"/>
    </row>
    <row r="270" spans="7:15" ht="16" x14ac:dyDescent="0.2">
      <c r="G270" s="13"/>
      <c r="I270" s="13"/>
      <c r="K270" s="13"/>
      <c r="M270" s="13"/>
      <c r="O270" s="13"/>
    </row>
    <row r="271" spans="7:15" ht="16" x14ac:dyDescent="0.2">
      <c r="G271" s="13"/>
      <c r="I271" s="13"/>
      <c r="K271" s="13"/>
      <c r="M271" s="13"/>
      <c r="O271" s="13"/>
    </row>
    <row r="272" spans="7:15" ht="16" x14ac:dyDescent="0.2">
      <c r="G272" s="13"/>
      <c r="I272" s="13"/>
      <c r="K272" s="13"/>
      <c r="M272" s="13"/>
      <c r="O272" s="13"/>
    </row>
    <row r="273" spans="7:15" ht="16" x14ac:dyDescent="0.2">
      <c r="G273" s="13"/>
      <c r="I273" s="13"/>
      <c r="K273" s="13"/>
      <c r="M273" s="13"/>
      <c r="O273" s="13"/>
    </row>
    <row r="274" spans="7:15" ht="16" x14ac:dyDescent="0.2">
      <c r="G274" s="13"/>
      <c r="I274" s="13"/>
      <c r="K274" s="13"/>
      <c r="M274" s="13"/>
      <c r="O274" s="13"/>
    </row>
    <row r="275" spans="7:15" ht="16" x14ac:dyDescent="0.2">
      <c r="G275" s="13"/>
      <c r="I275" s="13"/>
      <c r="K275" s="13"/>
      <c r="M275" s="13"/>
      <c r="O275" s="13"/>
    </row>
    <row r="276" spans="7:15" ht="16" x14ac:dyDescent="0.2">
      <c r="G276" s="13"/>
      <c r="I276" s="13"/>
      <c r="K276" s="13"/>
      <c r="M276" s="13"/>
      <c r="O276" s="13"/>
    </row>
    <row r="277" spans="7:15" ht="16" x14ac:dyDescent="0.2">
      <c r="G277" s="13"/>
      <c r="I277" s="13"/>
      <c r="K277" s="13"/>
      <c r="M277" s="13"/>
      <c r="O277" s="13"/>
    </row>
    <row r="278" spans="7:15" ht="16" x14ac:dyDescent="0.2">
      <c r="G278" s="13"/>
      <c r="I278" s="13"/>
      <c r="K278" s="13"/>
      <c r="M278" s="13"/>
      <c r="O278" s="13"/>
    </row>
    <row r="279" spans="7:15" ht="16" x14ac:dyDescent="0.2">
      <c r="G279" s="13"/>
      <c r="I279" s="13"/>
      <c r="K279" s="13"/>
      <c r="M279" s="13"/>
      <c r="O279" s="13"/>
    </row>
    <row r="280" spans="7:15" ht="16" x14ac:dyDescent="0.2">
      <c r="G280" s="13"/>
      <c r="I280" s="13"/>
      <c r="K280" s="13"/>
      <c r="M280" s="13"/>
      <c r="O280" s="13"/>
    </row>
    <row r="281" spans="7:15" ht="16" x14ac:dyDescent="0.2">
      <c r="G281" s="13"/>
      <c r="I281" s="13"/>
      <c r="K281" s="13"/>
      <c r="M281" s="13"/>
      <c r="O281" s="13"/>
    </row>
    <row r="282" spans="7:15" ht="16" x14ac:dyDescent="0.2">
      <c r="G282" s="13"/>
      <c r="I282" s="13"/>
      <c r="K282" s="13"/>
      <c r="M282" s="13"/>
      <c r="O282" s="13"/>
    </row>
    <row r="283" spans="7:15" ht="16" x14ac:dyDescent="0.2">
      <c r="G283" s="13"/>
      <c r="I283" s="13"/>
      <c r="K283" s="13"/>
      <c r="M283" s="13"/>
      <c r="O283" s="13"/>
    </row>
    <row r="284" spans="7:15" ht="16" x14ac:dyDescent="0.2">
      <c r="G284" s="13"/>
      <c r="I284" s="13"/>
      <c r="K284" s="13"/>
      <c r="M284" s="13"/>
      <c r="O284" s="13"/>
    </row>
    <row r="285" spans="7:15" ht="16" x14ac:dyDescent="0.2">
      <c r="G285" s="13"/>
      <c r="I285" s="13"/>
      <c r="K285" s="13"/>
      <c r="M285" s="13"/>
      <c r="O285" s="13"/>
    </row>
    <row r="286" spans="7:15" ht="16" x14ac:dyDescent="0.2">
      <c r="G286" s="13"/>
      <c r="I286" s="13"/>
      <c r="K286" s="13"/>
      <c r="M286" s="13"/>
      <c r="O286" s="13"/>
    </row>
    <row r="287" spans="7:15" ht="16" x14ac:dyDescent="0.2">
      <c r="G287" s="13"/>
      <c r="I287" s="13"/>
      <c r="K287" s="13"/>
      <c r="M287" s="13"/>
      <c r="O287" s="13"/>
    </row>
    <row r="288" spans="7:15" ht="16" x14ac:dyDescent="0.2">
      <c r="G288" s="13"/>
      <c r="I288" s="13"/>
      <c r="K288" s="13"/>
      <c r="M288" s="13"/>
      <c r="O288" s="13"/>
    </row>
    <row r="289" spans="7:15" ht="16" x14ac:dyDescent="0.2">
      <c r="G289" s="13"/>
      <c r="I289" s="13"/>
      <c r="K289" s="13"/>
      <c r="M289" s="13"/>
      <c r="O289" s="13"/>
    </row>
    <row r="290" spans="7:15" ht="16" x14ac:dyDescent="0.2">
      <c r="G290" s="13"/>
      <c r="I290" s="13"/>
      <c r="K290" s="13"/>
      <c r="M290" s="13"/>
      <c r="O290" s="13"/>
    </row>
    <row r="291" spans="7:15" ht="16" x14ac:dyDescent="0.2">
      <c r="G291" s="13"/>
      <c r="I291" s="13"/>
      <c r="K291" s="13"/>
      <c r="M291" s="13"/>
      <c r="O291" s="13"/>
    </row>
    <row r="292" spans="7:15" ht="16" x14ac:dyDescent="0.2">
      <c r="G292" s="13"/>
      <c r="I292" s="13"/>
      <c r="K292" s="13"/>
      <c r="M292" s="13"/>
      <c r="O292" s="13"/>
    </row>
    <row r="293" spans="7:15" ht="16" x14ac:dyDescent="0.2">
      <c r="G293" s="13"/>
      <c r="I293" s="13"/>
      <c r="K293" s="13"/>
      <c r="M293" s="13"/>
      <c r="O293" s="13"/>
    </row>
    <row r="294" spans="7:15" ht="16" x14ac:dyDescent="0.2">
      <c r="G294" s="13"/>
      <c r="I294" s="13"/>
      <c r="K294" s="13"/>
      <c r="M294" s="13"/>
      <c r="O294" s="13"/>
    </row>
    <row r="295" spans="7:15" ht="16" x14ac:dyDescent="0.2">
      <c r="G295" s="13"/>
      <c r="I295" s="13"/>
      <c r="K295" s="13"/>
      <c r="M295" s="13"/>
      <c r="O295" s="13"/>
    </row>
    <row r="296" spans="7:15" ht="16" x14ac:dyDescent="0.2">
      <c r="G296" s="13"/>
      <c r="I296" s="13"/>
      <c r="K296" s="13"/>
      <c r="M296" s="13"/>
      <c r="O296" s="13"/>
    </row>
    <row r="297" spans="7:15" ht="16" x14ac:dyDescent="0.2">
      <c r="G297" s="13"/>
      <c r="I297" s="13"/>
      <c r="K297" s="13"/>
      <c r="M297" s="13"/>
      <c r="O297" s="13"/>
    </row>
    <row r="298" spans="7:15" ht="16" x14ac:dyDescent="0.2">
      <c r="G298" s="13"/>
      <c r="I298" s="13"/>
      <c r="K298" s="13"/>
      <c r="M298" s="13"/>
      <c r="O298" s="13"/>
    </row>
    <row r="299" spans="7:15" ht="16" x14ac:dyDescent="0.2">
      <c r="G299" s="13"/>
      <c r="I299" s="13"/>
      <c r="K299" s="13"/>
      <c r="M299" s="13"/>
      <c r="O299" s="13"/>
    </row>
    <row r="300" spans="7:15" ht="16" x14ac:dyDescent="0.2">
      <c r="G300" s="13"/>
      <c r="I300" s="13"/>
      <c r="K300" s="13"/>
      <c r="M300" s="13"/>
      <c r="O300" s="13"/>
    </row>
    <row r="301" spans="7:15" ht="16" x14ac:dyDescent="0.2">
      <c r="G301" s="13"/>
      <c r="I301" s="13"/>
      <c r="K301" s="13"/>
      <c r="M301" s="13"/>
      <c r="O301" s="13"/>
    </row>
    <row r="302" spans="7:15" ht="16" x14ac:dyDescent="0.2">
      <c r="G302" s="13"/>
      <c r="I302" s="13"/>
      <c r="K302" s="13"/>
      <c r="M302" s="13"/>
      <c r="O302" s="13"/>
    </row>
    <row r="303" spans="7:15" ht="16" x14ac:dyDescent="0.2">
      <c r="G303" s="13"/>
      <c r="I303" s="13"/>
      <c r="K303" s="13"/>
      <c r="M303" s="13"/>
      <c r="O303" s="13"/>
    </row>
    <row r="304" spans="7:15" ht="16" x14ac:dyDescent="0.2">
      <c r="G304" s="13"/>
      <c r="I304" s="13"/>
      <c r="K304" s="13"/>
      <c r="M304" s="13"/>
      <c r="O304" s="13"/>
    </row>
    <row r="305" spans="7:15" ht="16" x14ac:dyDescent="0.2">
      <c r="G305" s="13"/>
      <c r="I305" s="13"/>
      <c r="K305" s="13"/>
      <c r="M305" s="13"/>
      <c r="O305" s="13"/>
    </row>
    <row r="306" spans="7:15" ht="16" x14ac:dyDescent="0.2">
      <c r="G306" s="13"/>
      <c r="I306" s="13"/>
      <c r="K306" s="13"/>
      <c r="M306" s="13"/>
      <c r="O306" s="13"/>
    </row>
    <row r="307" spans="7:15" ht="16" x14ac:dyDescent="0.2">
      <c r="G307" s="13"/>
      <c r="I307" s="13"/>
      <c r="K307" s="13"/>
      <c r="M307" s="13"/>
      <c r="O307" s="13"/>
    </row>
    <row r="308" spans="7:15" ht="16" x14ac:dyDescent="0.2">
      <c r="G308" s="13"/>
      <c r="I308" s="13"/>
      <c r="K308" s="13"/>
      <c r="M308" s="13"/>
      <c r="O308" s="13"/>
    </row>
    <row r="309" spans="7:15" ht="16" x14ac:dyDescent="0.2">
      <c r="G309" s="13"/>
      <c r="I309" s="13"/>
      <c r="K309" s="13"/>
      <c r="M309" s="13"/>
      <c r="O309" s="13"/>
    </row>
    <row r="310" spans="7:15" ht="16" x14ac:dyDescent="0.2">
      <c r="G310" s="13"/>
      <c r="I310" s="13"/>
      <c r="K310" s="13"/>
      <c r="M310" s="13"/>
      <c r="O310" s="13"/>
    </row>
    <row r="311" spans="7:15" ht="16" x14ac:dyDescent="0.2">
      <c r="G311" s="13"/>
      <c r="I311" s="13"/>
      <c r="K311" s="13"/>
      <c r="M311" s="13"/>
      <c r="O311" s="13"/>
    </row>
    <row r="312" spans="7:15" ht="16" x14ac:dyDescent="0.2">
      <c r="G312" s="13"/>
      <c r="I312" s="13"/>
      <c r="K312" s="13"/>
      <c r="M312" s="13"/>
      <c r="O312" s="13"/>
    </row>
    <row r="313" spans="7:15" ht="16" x14ac:dyDescent="0.2">
      <c r="G313" s="13"/>
      <c r="I313" s="13"/>
      <c r="K313" s="13"/>
      <c r="M313" s="13"/>
      <c r="O313" s="13"/>
    </row>
    <row r="314" spans="7:15" ht="16" x14ac:dyDescent="0.2">
      <c r="G314" s="13"/>
      <c r="I314" s="13"/>
      <c r="K314" s="13"/>
      <c r="M314" s="13"/>
      <c r="O314" s="13"/>
    </row>
    <row r="315" spans="7:15" ht="16" x14ac:dyDescent="0.2">
      <c r="G315" s="13"/>
      <c r="I315" s="13"/>
      <c r="K315" s="13"/>
      <c r="M315" s="13"/>
      <c r="O315" s="13"/>
    </row>
    <row r="316" spans="7:15" ht="16" x14ac:dyDescent="0.2">
      <c r="G316" s="13"/>
      <c r="I316" s="13"/>
      <c r="K316" s="13"/>
      <c r="M316" s="13"/>
      <c r="O316" s="13"/>
    </row>
    <row r="317" spans="7:15" ht="16" x14ac:dyDescent="0.2">
      <c r="G317" s="13"/>
      <c r="I317" s="13"/>
      <c r="K317" s="13"/>
      <c r="M317" s="13"/>
      <c r="O317" s="13"/>
    </row>
    <row r="318" spans="7:15" ht="16" x14ac:dyDescent="0.2">
      <c r="G318" s="13"/>
      <c r="I318" s="13"/>
      <c r="K318" s="13"/>
      <c r="M318" s="13"/>
      <c r="O318" s="13"/>
    </row>
    <row r="319" spans="7:15" ht="16" x14ac:dyDescent="0.2">
      <c r="G319" s="13"/>
      <c r="I319" s="13"/>
      <c r="K319" s="13"/>
      <c r="M319" s="13"/>
      <c r="O319" s="13"/>
    </row>
    <row r="320" spans="7:15" ht="16" x14ac:dyDescent="0.2">
      <c r="G320" s="13"/>
      <c r="I320" s="13"/>
      <c r="K320" s="13"/>
      <c r="M320" s="13"/>
      <c r="O320" s="13"/>
    </row>
    <row r="321" spans="7:15" ht="16" x14ac:dyDescent="0.2">
      <c r="G321" s="13"/>
      <c r="I321" s="13"/>
      <c r="K321" s="13"/>
      <c r="M321" s="13"/>
      <c r="O321" s="13"/>
    </row>
    <row r="322" spans="7:15" ht="16" x14ac:dyDescent="0.2">
      <c r="G322" s="13"/>
      <c r="I322" s="13"/>
      <c r="K322" s="13"/>
      <c r="M322" s="13"/>
      <c r="O322" s="13"/>
    </row>
    <row r="323" spans="7:15" ht="16" x14ac:dyDescent="0.2">
      <c r="G323" s="13"/>
      <c r="I323" s="13"/>
      <c r="K323" s="13"/>
      <c r="M323" s="13"/>
      <c r="O323" s="13"/>
    </row>
    <row r="324" spans="7:15" ht="16" x14ac:dyDescent="0.2">
      <c r="G324" s="13"/>
      <c r="I324" s="13"/>
      <c r="K324" s="13"/>
      <c r="M324" s="13"/>
      <c r="O324" s="13"/>
    </row>
    <row r="325" spans="7:15" ht="16" x14ac:dyDescent="0.2">
      <c r="G325" s="13"/>
      <c r="I325" s="13"/>
      <c r="K325" s="13"/>
      <c r="M325" s="13"/>
      <c r="O325" s="13"/>
    </row>
    <row r="326" spans="7:15" ht="16" x14ac:dyDescent="0.2">
      <c r="G326" s="13"/>
      <c r="I326" s="13"/>
      <c r="K326" s="13"/>
      <c r="M326" s="13"/>
      <c r="O326" s="13"/>
    </row>
    <row r="327" spans="7:15" ht="16" x14ac:dyDescent="0.2">
      <c r="G327" s="13"/>
      <c r="I327" s="13"/>
      <c r="K327" s="13"/>
      <c r="M327" s="13"/>
      <c r="O327" s="13"/>
    </row>
    <row r="328" spans="7:15" ht="16" x14ac:dyDescent="0.2">
      <c r="G328" s="13"/>
      <c r="I328" s="13"/>
      <c r="K328" s="13"/>
      <c r="M328" s="13"/>
      <c r="O328" s="13"/>
    </row>
    <row r="329" spans="7:15" ht="16" x14ac:dyDescent="0.2">
      <c r="G329" s="13"/>
      <c r="I329" s="13"/>
      <c r="K329" s="13"/>
      <c r="M329" s="13"/>
      <c r="O329" s="13"/>
    </row>
    <row r="330" spans="7:15" ht="16" x14ac:dyDescent="0.2">
      <c r="G330" s="13"/>
      <c r="I330" s="13"/>
      <c r="K330" s="13"/>
      <c r="M330" s="13"/>
      <c r="O330" s="13"/>
    </row>
    <row r="331" spans="7:15" ht="16" x14ac:dyDescent="0.2">
      <c r="G331" s="13"/>
      <c r="I331" s="13"/>
      <c r="K331" s="13"/>
      <c r="M331" s="13"/>
      <c r="O331" s="13"/>
    </row>
    <row r="332" spans="7:15" ht="16" x14ac:dyDescent="0.2">
      <c r="G332" s="13"/>
      <c r="I332" s="13"/>
      <c r="K332" s="13"/>
      <c r="M332" s="13"/>
      <c r="O332" s="13"/>
    </row>
    <row r="333" spans="7:15" ht="16" x14ac:dyDescent="0.2">
      <c r="G333" s="13"/>
      <c r="I333" s="13"/>
      <c r="K333" s="13"/>
      <c r="M333" s="13"/>
      <c r="O333" s="13"/>
    </row>
    <row r="334" spans="7:15" ht="16" x14ac:dyDescent="0.2">
      <c r="G334" s="13"/>
      <c r="I334" s="13"/>
      <c r="K334" s="13"/>
      <c r="M334" s="13"/>
      <c r="O334" s="13"/>
    </row>
    <row r="335" spans="7:15" ht="16" x14ac:dyDescent="0.2">
      <c r="G335" s="13"/>
      <c r="I335" s="13"/>
      <c r="K335" s="13"/>
      <c r="M335" s="13"/>
      <c r="O335" s="13"/>
    </row>
    <row r="336" spans="7:15" ht="16" x14ac:dyDescent="0.2">
      <c r="G336" s="13"/>
      <c r="I336" s="13"/>
      <c r="K336" s="13"/>
      <c r="M336" s="13"/>
      <c r="O336" s="13"/>
    </row>
    <row r="337" spans="7:15" ht="16" x14ac:dyDescent="0.2">
      <c r="G337" s="13"/>
      <c r="I337" s="13"/>
      <c r="K337" s="13"/>
      <c r="M337" s="13"/>
      <c r="O337" s="13"/>
    </row>
    <row r="338" spans="7:15" ht="16" x14ac:dyDescent="0.2">
      <c r="G338" s="13"/>
      <c r="I338" s="13"/>
      <c r="K338" s="13"/>
      <c r="M338" s="13"/>
      <c r="O338" s="13"/>
    </row>
    <row r="339" spans="7:15" ht="16" x14ac:dyDescent="0.2">
      <c r="G339" s="13"/>
      <c r="I339" s="13"/>
      <c r="K339" s="13"/>
      <c r="M339" s="13"/>
      <c r="O339" s="13"/>
    </row>
    <row r="340" spans="7:15" ht="16" x14ac:dyDescent="0.2">
      <c r="G340" s="13"/>
      <c r="I340" s="13"/>
      <c r="K340" s="13"/>
      <c r="M340" s="13"/>
      <c r="O340" s="13"/>
    </row>
    <row r="341" spans="7:15" ht="16" x14ac:dyDescent="0.2">
      <c r="G341" s="13"/>
      <c r="I341" s="13"/>
      <c r="K341" s="13"/>
      <c r="M341" s="13"/>
      <c r="O341" s="13"/>
    </row>
    <row r="342" spans="7:15" ht="16" x14ac:dyDescent="0.2">
      <c r="G342" s="13"/>
      <c r="I342" s="13"/>
      <c r="K342" s="13"/>
      <c r="M342" s="13"/>
      <c r="O342" s="13"/>
    </row>
    <row r="343" spans="7:15" ht="16" x14ac:dyDescent="0.2">
      <c r="G343" s="13"/>
      <c r="I343" s="13"/>
      <c r="K343" s="13"/>
      <c r="M343" s="13"/>
      <c r="O343" s="13"/>
    </row>
    <row r="344" spans="7:15" ht="16" x14ac:dyDescent="0.2">
      <c r="G344" s="13"/>
      <c r="I344" s="13"/>
      <c r="K344" s="13"/>
      <c r="M344" s="13"/>
      <c r="O344" s="13"/>
    </row>
    <row r="345" spans="7:15" ht="16" x14ac:dyDescent="0.2">
      <c r="G345" s="13"/>
      <c r="I345" s="13"/>
      <c r="K345" s="13"/>
      <c r="M345" s="13"/>
      <c r="O345" s="13"/>
    </row>
    <row r="346" spans="7:15" ht="16" x14ac:dyDescent="0.2">
      <c r="G346" s="13"/>
      <c r="I346" s="13"/>
      <c r="K346" s="13"/>
      <c r="M346" s="13"/>
      <c r="O346" s="13"/>
    </row>
    <row r="347" spans="7:15" ht="16" x14ac:dyDescent="0.2">
      <c r="G347" s="13"/>
      <c r="I347" s="13"/>
      <c r="K347" s="13"/>
      <c r="M347" s="13"/>
      <c r="O347" s="13"/>
    </row>
    <row r="348" spans="7:15" ht="16" x14ac:dyDescent="0.2">
      <c r="G348" s="13"/>
      <c r="I348" s="13"/>
      <c r="K348" s="13"/>
      <c r="M348" s="13"/>
      <c r="O348" s="13"/>
    </row>
    <row r="349" spans="7:15" ht="16" x14ac:dyDescent="0.2">
      <c r="G349" s="13"/>
      <c r="I349" s="13"/>
      <c r="K349" s="13"/>
      <c r="M349" s="13"/>
      <c r="O349" s="13"/>
    </row>
    <row r="350" spans="7:15" ht="16" x14ac:dyDescent="0.2">
      <c r="G350" s="13"/>
      <c r="I350" s="13"/>
      <c r="K350" s="13"/>
      <c r="M350" s="13"/>
      <c r="O350" s="13"/>
    </row>
    <row r="351" spans="7:15" ht="16" x14ac:dyDescent="0.2">
      <c r="G351" s="13"/>
      <c r="I351" s="13"/>
      <c r="K351" s="13"/>
      <c r="M351" s="13"/>
      <c r="O351" s="13"/>
    </row>
    <row r="352" spans="7:15" ht="16" x14ac:dyDescent="0.2">
      <c r="G352" s="13"/>
      <c r="I352" s="13"/>
      <c r="K352" s="13"/>
      <c r="M352" s="13"/>
      <c r="O352" s="13"/>
    </row>
    <row r="353" spans="7:15" ht="16" x14ac:dyDescent="0.2">
      <c r="G353" s="13"/>
      <c r="I353" s="13"/>
      <c r="K353" s="13"/>
      <c r="M353" s="13"/>
      <c r="O353" s="13"/>
    </row>
    <row r="354" spans="7:15" ht="16" x14ac:dyDescent="0.2">
      <c r="G354" s="13"/>
      <c r="I354" s="13"/>
      <c r="K354" s="13"/>
      <c r="M354" s="13"/>
      <c r="O354" s="13"/>
    </row>
    <row r="355" spans="7:15" ht="16" x14ac:dyDescent="0.2">
      <c r="G355" s="13"/>
      <c r="I355" s="13"/>
      <c r="K355" s="13"/>
      <c r="M355" s="13"/>
      <c r="O355" s="13"/>
    </row>
    <row r="356" spans="7:15" ht="16" x14ac:dyDescent="0.2">
      <c r="G356" s="13"/>
      <c r="I356" s="13"/>
      <c r="K356" s="13"/>
      <c r="M356" s="13"/>
      <c r="O356" s="13"/>
    </row>
    <row r="357" spans="7:15" ht="16" x14ac:dyDescent="0.2">
      <c r="G357" s="13"/>
      <c r="I357" s="13"/>
      <c r="K357" s="13"/>
      <c r="M357" s="13"/>
      <c r="O357" s="13"/>
    </row>
    <row r="358" spans="7:15" ht="16" x14ac:dyDescent="0.2">
      <c r="G358" s="13"/>
      <c r="I358" s="13"/>
      <c r="K358" s="13"/>
      <c r="M358" s="13"/>
      <c r="O358" s="13"/>
    </row>
    <row r="359" spans="7:15" ht="16" x14ac:dyDescent="0.2">
      <c r="G359" s="13"/>
      <c r="I359" s="13"/>
      <c r="K359" s="13"/>
      <c r="M359" s="13"/>
      <c r="O359" s="13"/>
    </row>
    <row r="360" spans="7:15" ht="16" x14ac:dyDescent="0.2">
      <c r="G360" s="13"/>
      <c r="I360" s="13"/>
      <c r="K360" s="13"/>
      <c r="M360" s="13"/>
      <c r="O360" s="13"/>
    </row>
    <row r="361" spans="7:15" ht="16" x14ac:dyDescent="0.2">
      <c r="G361" s="13"/>
      <c r="I361" s="13"/>
      <c r="K361" s="13"/>
      <c r="M361" s="13"/>
      <c r="O361" s="13"/>
    </row>
    <row r="362" spans="7:15" ht="16" x14ac:dyDescent="0.2">
      <c r="G362" s="13"/>
      <c r="I362" s="13"/>
      <c r="K362" s="13"/>
      <c r="M362" s="13"/>
      <c r="O362" s="13"/>
    </row>
    <row r="363" spans="7:15" ht="16" x14ac:dyDescent="0.2">
      <c r="G363" s="13"/>
      <c r="I363" s="13"/>
      <c r="K363" s="13"/>
      <c r="M363" s="13"/>
      <c r="O363" s="13"/>
    </row>
    <row r="364" spans="7:15" ht="16" x14ac:dyDescent="0.2">
      <c r="G364" s="13"/>
      <c r="I364" s="13"/>
      <c r="K364" s="13"/>
      <c r="M364" s="13"/>
      <c r="O364" s="13"/>
    </row>
    <row r="365" spans="7:15" ht="16" x14ac:dyDescent="0.2">
      <c r="G365" s="13"/>
      <c r="I365" s="13"/>
      <c r="K365" s="13"/>
      <c r="M365" s="13"/>
      <c r="O365" s="13"/>
    </row>
    <row r="366" spans="7:15" ht="16" x14ac:dyDescent="0.2">
      <c r="G366" s="13"/>
      <c r="I366" s="13"/>
      <c r="K366" s="13"/>
      <c r="M366" s="13"/>
      <c r="O366" s="13"/>
    </row>
    <row r="367" spans="7:15" ht="16" x14ac:dyDescent="0.2">
      <c r="G367" s="13"/>
      <c r="I367" s="13"/>
      <c r="K367" s="13"/>
      <c r="M367" s="13"/>
      <c r="O367" s="13"/>
    </row>
    <row r="368" spans="7:15" ht="16" x14ac:dyDescent="0.2">
      <c r="G368" s="13"/>
      <c r="I368" s="13"/>
      <c r="K368" s="13"/>
      <c r="M368" s="13"/>
      <c r="O368" s="13"/>
    </row>
    <row r="369" spans="7:15" ht="16" x14ac:dyDescent="0.2">
      <c r="G369" s="13"/>
      <c r="I369" s="13"/>
      <c r="K369" s="13"/>
      <c r="M369" s="13"/>
      <c r="O369" s="13"/>
    </row>
    <row r="370" spans="7:15" ht="16" x14ac:dyDescent="0.2">
      <c r="G370" s="13"/>
      <c r="I370" s="13"/>
      <c r="K370" s="13"/>
      <c r="M370" s="13"/>
      <c r="O370" s="13"/>
    </row>
    <row r="371" spans="7:15" ht="16" x14ac:dyDescent="0.2">
      <c r="G371" s="13"/>
      <c r="I371" s="13"/>
      <c r="K371" s="13"/>
      <c r="M371" s="13"/>
      <c r="O371" s="13"/>
    </row>
    <row r="372" spans="7:15" ht="16" x14ac:dyDescent="0.2">
      <c r="G372" s="13"/>
      <c r="I372" s="13"/>
      <c r="K372" s="13"/>
      <c r="M372" s="13"/>
      <c r="O372" s="13"/>
    </row>
    <row r="373" spans="7:15" ht="16" x14ac:dyDescent="0.2">
      <c r="G373" s="13"/>
      <c r="I373" s="13"/>
      <c r="K373" s="13"/>
      <c r="M373" s="13"/>
      <c r="O373" s="13"/>
    </row>
    <row r="374" spans="7:15" ht="16" x14ac:dyDescent="0.2">
      <c r="G374" s="13"/>
      <c r="I374" s="13"/>
      <c r="K374" s="13"/>
      <c r="M374" s="13"/>
      <c r="O374" s="13"/>
    </row>
    <row r="375" spans="7:15" ht="16" x14ac:dyDescent="0.2">
      <c r="G375" s="13"/>
      <c r="I375" s="13"/>
      <c r="K375" s="13"/>
      <c r="M375" s="13"/>
      <c r="O375" s="13"/>
    </row>
    <row r="376" spans="7:15" ht="16" x14ac:dyDescent="0.2">
      <c r="G376" s="13"/>
      <c r="I376" s="13"/>
      <c r="K376" s="13"/>
      <c r="M376" s="13"/>
      <c r="O376" s="13"/>
    </row>
    <row r="377" spans="7:15" ht="16" x14ac:dyDescent="0.2">
      <c r="G377" s="13"/>
      <c r="I377" s="13"/>
      <c r="K377" s="13"/>
      <c r="M377" s="13"/>
      <c r="O377" s="13"/>
    </row>
    <row r="378" spans="7:15" ht="16" x14ac:dyDescent="0.2">
      <c r="G378" s="13"/>
      <c r="I378" s="13"/>
      <c r="K378" s="13"/>
      <c r="M378" s="13"/>
      <c r="O378" s="13"/>
    </row>
    <row r="379" spans="7:15" ht="16" x14ac:dyDescent="0.2">
      <c r="G379" s="13"/>
      <c r="I379" s="13"/>
      <c r="K379" s="13"/>
      <c r="M379" s="13"/>
      <c r="O379" s="13"/>
    </row>
    <row r="380" spans="7:15" ht="16" x14ac:dyDescent="0.2">
      <c r="G380" s="13"/>
      <c r="I380" s="13"/>
      <c r="K380" s="13"/>
      <c r="M380" s="13"/>
      <c r="O380" s="13"/>
    </row>
    <row r="381" spans="7:15" ht="16" x14ac:dyDescent="0.2">
      <c r="G381" s="13"/>
      <c r="I381" s="13"/>
      <c r="K381" s="13"/>
      <c r="M381" s="13"/>
      <c r="O381" s="13"/>
    </row>
    <row r="382" spans="7:15" ht="16" x14ac:dyDescent="0.2">
      <c r="G382" s="13"/>
      <c r="I382" s="13"/>
      <c r="K382" s="13"/>
      <c r="M382" s="13"/>
      <c r="O382" s="13"/>
    </row>
    <row r="383" spans="7:15" ht="16" x14ac:dyDescent="0.2">
      <c r="G383" s="13"/>
      <c r="I383" s="13"/>
      <c r="K383" s="13"/>
      <c r="M383" s="13"/>
      <c r="O383" s="13"/>
    </row>
    <row r="384" spans="7:15" ht="16" x14ac:dyDescent="0.2">
      <c r="G384" s="13"/>
      <c r="I384" s="13"/>
      <c r="K384" s="13"/>
      <c r="M384" s="13"/>
      <c r="O384" s="13"/>
    </row>
    <row r="385" spans="7:15" ht="16" x14ac:dyDescent="0.2">
      <c r="G385" s="13"/>
      <c r="I385" s="13"/>
      <c r="K385" s="13"/>
      <c r="M385" s="13"/>
      <c r="O385" s="13"/>
    </row>
    <row r="386" spans="7:15" ht="16" x14ac:dyDescent="0.2">
      <c r="G386" s="13"/>
      <c r="I386" s="13"/>
      <c r="K386" s="13"/>
      <c r="M386" s="13"/>
      <c r="O386" s="13"/>
    </row>
    <row r="387" spans="7:15" ht="16" x14ac:dyDescent="0.2">
      <c r="G387" s="13"/>
      <c r="I387" s="13"/>
      <c r="K387" s="13"/>
      <c r="M387" s="13"/>
      <c r="O387" s="13"/>
    </row>
    <row r="388" spans="7:15" ht="16" x14ac:dyDescent="0.2">
      <c r="G388" s="13"/>
      <c r="I388" s="13"/>
      <c r="K388" s="13"/>
      <c r="M388" s="13"/>
      <c r="O388" s="13"/>
    </row>
    <row r="389" spans="7:15" ht="16" x14ac:dyDescent="0.2">
      <c r="G389" s="13"/>
      <c r="I389" s="13"/>
      <c r="K389" s="13"/>
      <c r="M389" s="13"/>
      <c r="O389" s="13"/>
    </row>
    <row r="390" spans="7:15" ht="16" x14ac:dyDescent="0.2">
      <c r="G390" s="13"/>
      <c r="I390" s="13"/>
      <c r="K390" s="13"/>
      <c r="M390" s="13"/>
      <c r="O390" s="13"/>
    </row>
    <row r="391" spans="7:15" ht="16" x14ac:dyDescent="0.2">
      <c r="G391" s="13"/>
      <c r="I391" s="13"/>
      <c r="K391" s="13"/>
      <c r="M391" s="13"/>
      <c r="O391" s="13"/>
    </row>
    <row r="392" spans="7:15" ht="16" x14ac:dyDescent="0.2">
      <c r="G392" s="13"/>
      <c r="I392" s="13"/>
      <c r="K392" s="13"/>
      <c r="M392" s="13"/>
      <c r="O392" s="13"/>
    </row>
    <row r="393" spans="7:15" ht="16" x14ac:dyDescent="0.2">
      <c r="G393" s="13"/>
      <c r="I393" s="13"/>
      <c r="K393" s="13"/>
      <c r="M393" s="13"/>
      <c r="O393" s="13"/>
    </row>
    <row r="394" spans="7:15" ht="16" x14ac:dyDescent="0.2">
      <c r="G394" s="13"/>
      <c r="I394" s="13"/>
      <c r="K394" s="13"/>
      <c r="M394" s="13"/>
      <c r="O394" s="13"/>
    </row>
    <row r="395" spans="7:15" ht="16" x14ac:dyDescent="0.2">
      <c r="G395" s="13"/>
      <c r="I395" s="13"/>
      <c r="K395" s="13"/>
      <c r="M395" s="13"/>
      <c r="O395" s="13"/>
    </row>
    <row r="396" spans="7:15" ht="16" x14ac:dyDescent="0.2">
      <c r="G396" s="13"/>
      <c r="I396" s="13"/>
      <c r="K396" s="13"/>
      <c r="M396" s="13"/>
      <c r="O396" s="13"/>
    </row>
    <row r="397" spans="7:15" ht="16" x14ac:dyDescent="0.2">
      <c r="G397" s="13"/>
      <c r="I397" s="13"/>
      <c r="K397" s="13"/>
      <c r="M397" s="13"/>
      <c r="O397" s="13"/>
    </row>
    <row r="398" spans="7:15" ht="16" x14ac:dyDescent="0.2">
      <c r="G398" s="13"/>
      <c r="I398" s="13"/>
      <c r="K398" s="13"/>
      <c r="M398" s="13"/>
      <c r="O398" s="13"/>
    </row>
    <row r="399" spans="7:15" ht="16" x14ac:dyDescent="0.2">
      <c r="G399" s="13"/>
      <c r="I399" s="13"/>
      <c r="K399" s="13"/>
      <c r="M399" s="13"/>
      <c r="O399" s="13"/>
    </row>
    <row r="400" spans="7:15" ht="16" x14ac:dyDescent="0.2">
      <c r="G400" s="13"/>
      <c r="I400" s="13"/>
      <c r="K400" s="13"/>
      <c r="M400" s="13"/>
      <c r="O400" s="13"/>
    </row>
    <row r="401" spans="7:15" ht="16" x14ac:dyDescent="0.2">
      <c r="G401" s="13"/>
      <c r="I401" s="13"/>
      <c r="K401" s="13"/>
      <c r="M401" s="13"/>
      <c r="O401" s="13"/>
    </row>
    <row r="402" spans="7:15" ht="16" x14ac:dyDescent="0.2">
      <c r="G402" s="13"/>
      <c r="I402" s="13"/>
      <c r="K402" s="13"/>
      <c r="M402" s="13"/>
      <c r="O402" s="13"/>
    </row>
    <row r="403" spans="7:15" ht="16" x14ac:dyDescent="0.2">
      <c r="G403" s="13"/>
      <c r="I403" s="13"/>
      <c r="K403" s="13"/>
      <c r="M403" s="13"/>
      <c r="O403" s="13"/>
    </row>
    <row r="404" spans="7:15" ht="16" x14ac:dyDescent="0.2">
      <c r="G404" s="13"/>
      <c r="I404" s="13"/>
      <c r="K404" s="13"/>
      <c r="M404" s="13"/>
      <c r="O404" s="13"/>
    </row>
    <row r="405" spans="7:15" ht="16" x14ac:dyDescent="0.2">
      <c r="G405" s="13"/>
      <c r="I405" s="13"/>
      <c r="K405" s="13"/>
      <c r="M405" s="13"/>
      <c r="O405" s="13"/>
    </row>
    <row r="406" spans="7:15" ht="16" x14ac:dyDescent="0.2">
      <c r="G406" s="13"/>
      <c r="I406" s="13"/>
      <c r="K406" s="13"/>
      <c r="M406" s="13"/>
      <c r="O406" s="13"/>
    </row>
    <row r="407" spans="7:15" ht="16" x14ac:dyDescent="0.2">
      <c r="G407" s="13"/>
      <c r="I407" s="13"/>
      <c r="K407" s="13"/>
      <c r="M407" s="13"/>
      <c r="O407" s="13"/>
    </row>
    <row r="408" spans="7:15" ht="16" x14ac:dyDescent="0.2">
      <c r="G408" s="13"/>
      <c r="I408" s="13"/>
      <c r="K408" s="13"/>
      <c r="M408" s="13"/>
      <c r="O408" s="13"/>
    </row>
    <row r="409" spans="7:15" ht="16" x14ac:dyDescent="0.2">
      <c r="G409" s="13"/>
      <c r="I409" s="13"/>
      <c r="K409" s="13"/>
      <c r="M409" s="13"/>
      <c r="O409" s="13"/>
    </row>
    <row r="410" spans="7:15" ht="16" x14ac:dyDescent="0.2">
      <c r="G410" s="13"/>
      <c r="I410" s="13"/>
      <c r="K410" s="13"/>
      <c r="M410" s="13"/>
      <c r="O410" s="13"/>
    </row>
    <row r="411" spans="7:15" ht="16" x14ac:dyDescent="0.2">
      <c r="G411" s="13"/>
      <c r="I411" s="13"/>
      <c r="K411" s="13"/>
      <c r="M411" s="13"/>
      <c r="O411" s="13"/>
    </row>
    <row r="412" spans="7:15" ht="16" x14ac:dyDescent="0.2">
      <c r="G412" s="13"/>
      <c r="I412" s="13"/>
      <c r="K412" s="13"/>
      <c r="M412" s="13"/>
      <c r="O412" s="13"/>
    </row>
    <row r="413" spans="7:15" ht="16" x14ac:dyDescent="0.2">
      <c r="G413" s="13"/>
      <c r="I413" s="13"/>
      <c r="K413" s="13"/>
      <c r="M413" s="13"/>
      <c r="O413" s="13"/>
    </row>
    <row r="414" spans="7:15" ht="16" x14ac:dyDescent="0.2">
      <c r="G414" s="13"/>
      <c r="I414" s="13"/>
      <c r="K414" s="13"/>
      <c r="M414" s="13"/>
      <c r="O414" s="13"/>
    </row>
    <row r="415" spans="7:15" ht="16" x14ac:dyDescent="0.2">
      <c r="G415" s="13"/>
      <c r="I415" s="13"/>
      <c r="K415" s="13"/>
      <c r="M415" s="13"/>
      <c r="O415" s="13"/>
    </row>
    <row r="416" spans="7:15" ht="16" x14ac:dyDescent="0.2">
      <c r="G416" s="13"/>
      <c r="I416" s="13"/>
      <c r="K416" s="13"/>
      <c r="M416" s="13"/>
      <c r="O416" s="13"/>
    </row>
    <row r="417" spans="7:15" ht="16" x14ac:dyDescent="0.2">
      <c r="G417" s="13"/>
      <c r="I417" s="13"/>
      <c r="K417" s="13"/>
      <c r="M417" s="13"/>
      <c r="O417" s="13"/>
    </row>
    <row r="418" spans="7:15" ht="16" x14ac:dyDescent="0.2">
      <c r="G418" s="13"/>
      <c r="I418" s="13"/>
      <c r="K418" s="13"/>
      <c r="M418" s="13"/>
      <c r="O418" s="13"/>
    </row>
    <row r="419" spans="7:15" ht="16" x14ac:dyDescent="0.2">
      <c r="G419" s="13"/>
      <c r="I419" s="13"/>
      <c r="K419" s="13"/>
      <c r="M419" s="13"/>
      <c r="O419" s="13"/>
    </row>
    <row r="420" spans="7:15" ht="16" x14ac:dyDescent="0.2">
      <c r="G420" s="13"/>
      <c r="I420" s="13"/>
      <c r="K420" s="13"/>
      <c r="M420" s="13"/>
      <c r="O420" s="13"/>
    </row>
    <row r="421" spans="7:15" ht="16" x14ac:dyDescent="0.2">
      <c r="G421" s="13"/>
      <c r="I421" s="13"/>
      <c r="K421" s="13"/>
      <c r="M421" s="13"/>
      <c r="O421" s="13"/>
    </row>
    <row r="422" spans="7:15" ht="16" x14ac:dyDescent="0.2">
      <c r="G422" s="13"/>
      <c r="I422" s="13"/>
      <c r="K422" s="13"/>
      <c r="M422" s="13"/>
      <c r="O422" s="13"/>
    </row>
    <row r="423" spans="7:15" ht="16" x14ac:dyDescent="0.2">
      <c r="G423" s="13"/>
      <c r="I423" s="13"/>
      <c r="K423" s="13"/>
      <c r="M423" s="13"/>
      <c r="O423" s="13"/>
    </row>
    <row r="424" spans="7:15" ht="16" x14ac:dyDescent="0.2">
      <c r="G424" s="13"/>
      <c r="I424" s="13"/>
      <c r="K424" s="13"/>
      <c r="M424" s="13"/>
      <c r="O424" s="13"/>
    </row>
    <row r="425" spans="7:15" ht="16" x14ac:dyDescent="0.2">
      <c r="G425" s="13"/>
      <c r="I425" s="13"/>
      <c r="K425" s="13"/>
      <c r="M425" s="13"/>
      <c r="O425" s="13"/>
    </row>
    <row r="426" spans="7:15" ht="16" x14ac:dyDescent="0.2">
      <c r="G426" s="13"/>
      <c r="I426" s="13"/>
      <c r="K426" s="13"/>
      <c r="M426" s="13"/>
      <c r="O426" s="13"/>
    </row>
    <row r="427" spans="7:15" ht="16" x14ac:dyDescent="0.2">
      <c r="G427" s="13"/>
      <c r="I427" s="13"/>
      <c r="K427" s="13"/>
      <c r="M427" s="13"/>
      <c r="O427" s="13"/>
    </row>
    <row r="428" spans="7:15" ht="16" x14ac:dyDescent="0.2">
      <c r="G428" s="13"/>
      <c r="I428" s="13"/>
      <c r="K428" s="13"/>
      <c r="M428" s="13"/>
      <c r="O428" s="13"/>
    </row>
    <row r="429" spans="7:15" ht="16" x14ac:dyDescent="0.2">
      <c r="G429" s="13"/>
      <c r="I429" s="13"/>
      <c r="K429" s="13"/>
      <c r="M429" s="13"/>
      <c r="O429" s="13"/>
    </row>
    <row r="430" spans="7:15" ht="16" x14ac:dyDescent="0.2">
      <c r="G430" s="13"/>
      <c r="I430" s="13"/>
      <c r="K430" s="13"/>
      <c r="M430" s="13"/>
      <c r="O430" s="13"/>
    </row>
    <row r="431" spans="7:15" ht="16" x14ac:dyDescent="0.2">
      <c r="G431" s="13"/>
      <c r="I431" s="13"/>
      <c r="K431" s="13"/>
      <c r="M431" s="13"/>
      <c r="O431" s="13"/>
    </row>
    <row r="432" spans="7:15" ht="16" x14ac:dyDescent="0.2">
      <c r="G432" s="13"/>
      <c r="I432" s="13"/>
      <c r="K432" s="13"/>
      <c r="M432" s="13"/>
      <c r="O432" s="13"/>
    </row>
    <row r="433" spans="7:15" ht="16" x14ac:dyDescent="0.2">
      <c r="G433" s="13"/>
      <c r="I433" s="13"/>
      <c r="K433" s="13"/>
      <c r="M433" s="13"/>
      <c r="O433" s="13"/>
    </row>
    <row r="434" spans="7:15" ht="16" x14ac:dyDescent="0.2">
      <c r="G434" s="13"/>
      <c r="I434" s="13"/>
      <c r="K434" s="13"/>
      <c r="M434" s="13"/>
      <c r="O434" s="13"/>
    </row>
    <row r="435" spans="7:15" ht="16" x14ac:dyDescent="0.2">
      <c r="G435" s="13"/>
      <c r="I435" s="13"/>
      <c r="K435" s="13"/>
      <c r="M435" s="13"/>
      <c r="O435" s="13"/>
    </row>
    <row r="436" spans="7:15" ht="16" x14ac:dyDescent="0.2">
      <c r="G436" s="13"/>
      <c r="I436" s="13"/>
      <c r="K436" s="13"/>
      <c r="M436" s="13"/>
      <c r="O436" s="13"/>
    </row>
    <row r="437" spans="7:15" ht="16" x14ac:dyDescent="0.2">
      <c r="G437" s="13"/>
      <c r="I437" s="13"/>
      <c r="K437" s="13"/>
      <c r="M437" s="13"/>
      <c r="O437" s="13"/>
    </row>
    <row r="438" spans="7:15" ht="16" x14ac:dyDescent="0.2">
      <c r="G438" s="13"/>
      <c r="I438" s="13"/>
      <c r="K438" s="13"/>
      <c r="M438" s="13"/>
      <c r="O438" s="13"/>
    </row>
    <row r="439" spans="7:15" ht="16" x14ac:dyDescent="0.2">
      <c r="G439" s="13"/>
      <c r="I439" s="13"/>
      <c r="K439" s="13"/>
      <c r="M439" s="13"/>
      <c r="O439" s="13"/>
    </row>
    <row r="440" spans="7:15" ht="16" x14ac:dyDescent="0.2">
      <c r="G440" s="13"/>
      <c r="I440" s="13"/>
      <c r="K440" s="13"/>
      <c r="M440" s="13"/>
      <c r="O440" s="13"/>
    </row>
    <row r="441" spans="7:15" ht="16" x14ac:dyDescent="0.2">
      <c r="G441" s="13"/>
      <c r="I441" s="13"/>
      <c r="K441" s="13"/>
      <c r="M441" s="13"/>
      <c r="O441" s="13"/>
    </row>
    <row r="442" spans="7:15" ht="16" x14ac:dyDescent="0.2">
      <c r="G442" s="13"/>
      <c r="I442" s="13"/>
      <c r="K442" s="13"/>
      <c r="M442" s="13"/>
      <c r="O442" s="13"/>
    </row>
    <row r="443" spans="7:15" ht="16" x14ac:dyDescent="0.2">
      <c r="G443" s="13"/>
      <c r="I443" s="13"/>
      <c r="K443" s="13"/>
      <c r="M443" s="13"/>
      <c r="O443" s="13"/>
    </row>
    <row r="444" spans="7:15" ht="16" x14ac:dyDescent="0.2">
      <c r="G444" s="13"/>
      <c r="I444" s="13"/>
      <c r="K444" s="13"/>
      <c r="M444" s="13"/>
      <c r="O444" s="13"/>
    </row>
    <row r="445" spans="7:15" ht="16" x14ac:dyDescent="0.2">
      <c r="G445" s="13"/>
      <c r="I445" s="13"/>
      <c r="K445" s="13"/>
      <c r="M445" s="13"/>
      <c r="O445" s="13"/>
    </row>
    <row r="446" spans="7:15" ht="16" x14ac:dyDescent="0.2">
      <c r="G446" s="13"/>
      <c r="I446" s="13"/>
      <c r="K446" s="13"/>
      <c r="M446" s="13"/>
      <c r="O446" s="13"/>
    </row>
    <row r="447" spans="7:15" ht="16" x14ac:dyDescent="0.2">
      <c r="G447" s="13"/>
      <c r="I447" s="13"/>
      <c r="K447" s="13"/>
      <c r="M447" s="13"/>
      <c r="O447" s="13"/>
    </row>
    <row r="448" spans="7:15" ht="16" x14ac:dyDescent="0.2">
      <c r="G448" s="13"/>
      <c r="I448" s="13"/>
      <c r="K448" s="13"/>
      <c r="M448" s="13"/>
      <c r="O448" s="13"/>
    </row>
    <row r="449" spans="7:15" ht="16" x14ac:dyDescent="0.2">
      <c r="G449" s="13"/>
      <c r="I449" s="13"/>
      <c r="K449" s="13"/>
      <c r="M449" s="13"/>
      <c r="O449" s="13"/>
    </row>
    <row r="450" spans="7:15" ht="16" x14ac:dyDescent="0.2">
      <c r="G450" s="13"/>
      <c r="I450" s="13"/>
      <c r="K450" s="13"/>
      <c r="M450" s="13"/>
      <c r="O450" s="13"/>
    </row>
    <row r="451" spans="7:15" ht="16" x14ac:dyDescent="0.2">
      <c r="G451" s="13"/>
      <c r="I451" s="13"/>
      <c r="K451" s="13"/>
      <c r="M451" s="13"/>
      <c r="O451" s="13"/>
    </row>
    <row r="452" spans="7:15" ht="16" x14ac:dyDescent="0.2">
      <c r="G452" s="13"/>
      <c r="I452" s="13"/>
      <c r="K452" s="13"/>
      <c r="M452" s="13"/>
      <c r="O452" s="13"/>
    </row>
    <row r="453" spans="7:15" ht="16" x14ac:dyDescent="0.2">
      <c r="G453" s="13"/>
      <c r="I453" s="13"/>
      <c r="K453" s="13"/>
      <c r="M453" s="13"/>
      <c r="O453" s="13"/>
    </row>
    <row r="454" spans="7:15" ht="16" x14ac:dyDescent="0.2">
      <c r="G454" s="13"/>
      <c r="I454" s="13"/>
      <c r="K454" s="13"/>
      <c r="M454" s="13"/>
      <c r="O454" s="13"/>
    </row>
    <row r="455" spans="7:15" ht="16" x14ac:dyDescent="0.2">
      <c r="G455" s="13"/>
      <c r="I455" s="13"/>
      <c r="K455" s="13"/>
      <c r="M455" s="13"/>
      <c r="O455" s="13"/>
    </row>
    <row r="456" spans="7:15" ht="16" x14ac:dyDescent="0.2">
      <c r="G456" s="13"/>
      <c r="I456" s="13"/>
      <c r="K456" s="13"/>
      <c r="M456" s="13"/>
      <c r="O456" s="13"/>
    </row>
    <row r="457" spans="7:15" ht="16" x14ac:dyDescent="0.2">
      <c r="G457" s="13"/>
      <c r="I457" s="13"/>
      <c r="K457" s="13"/>
      <c r="M457" s="13"/>
      <c r="O457" s="13"/>
    </row>
    <row r="458" spans="7:15" ht="16" x14ac:dyDescent="0.2">
      <c r="G458" s="13"/>
      <c r="I458" s="13"/>
      <c r="K458" s="13"/>
      <c r="M458" s="13"/>
      <c r="O458" s="13"/>
    </row>
    <row r="459" spans="7:15" ht="16" x14ac:dyDescent="0.2">
      <c r="G459" s="13"/>
      <c r="I459" s="13"/>
      <c r="K459" s="13"/>
      <c r="M459" s="13"/>
      <c r="O459" s="13"/>
    </row>
    <row r="460" spans="7:15" ht="16" x14ac:dyDescent="0.2">
      <c r="G460" s="13"/>
      <c r="I460" s="13"/>
      <c r="K460" s="13"/>
      <c r="M460" s="13"/>
      <c r="O460" s="13"/>
    </row>
    <row r="461" spans="7:15" ht="16" x14ac:dyDescent="0.2">
      <c r="G461" s="13"/>
      <c r="I461" s="13"/>
      <c r="K461" s="13"/>
      <c r="M461" s="13"/>
      <c r="O461" s="13"/>
    </row>
    <row r="462" spans="7:15" ht="16" x14ac:dyDescent="0.2">
      <c r="G462" s="13"/>
      <c r="I462" s="13"/>
      <c r="K462" s="13"/>
      <c r="M462" s="13"/>
      <c r="O462" s="13"/>
    </row>
    <row r="463" spans="7:15" ht="16" x14ac:dyDescent="0.2">
      <c r="G463" s="13"/>
      <c r="I463" s="13"/>
      <c r="K463" s="13"/>
      <c r="M463" s="13"/>
      <c r="O463" s="13"/>
    </row>
    <row r="464" spans="7:15" ht="16" x14ac:dyDescent="0.2">
      <c r="G464" s="13"/>
      <c r="I464" s="13"/>
      <c r="K464" s="13"/>
      <c r="M464" s="13"/>
      <c r="O464" s="13"/>
    </row>
    <row r="465" spans="7:15" ht="16" x14ac:dyDescent="0.2">
      <c r="G465" s="13"/>
      <c r="I465" s="13"/>
      <c r="K465" s="13"/>
      <c r="M465" s="13"/>
      <c r="O465" s="13"/>
    </row>
    <row r="466" spans="7:15" ht="16" x14ac:dyDescent="0.2">
      <c r="G466" s="13"/>
      <c r="I466" s="13"/>
      <c r="K466" s="13"/>
      <c r="M466" s="13"/>
      <c r="O466" s="13"/>
    </row>
    <row r="467" spans="7:15" ht="16" x14ac:dyDescent="0.2">
      <c r="G467" s="13"/>
      <c r="I467" s="13"/>
      <c r="K467" s="13"/>
      <c r="M467" s="13"/>
      <c r="O467" s="13"/>
    </row>
    <row r="468" spans="7:15" ht="16" x14ac:dyDescent="0.2">
      <c r="G468" s="13"/>
      <c r="I468" s="13"/>
      <c r="K468" s="13"/>
      <c r="M468" s="13"/>
      <c r="O468" s="13"/>
    </row>
    <row r="469" spans="7:15" ht="16" x14ac:dyDescent="0.2">
      <c r="G469" s="13"/>
      <c r="I469" s="13"/>
      <c r="K469" s="13"/>
      <c r="M469" s="13"/>
      <c r="O469" s="13"/>
    </row>
    <row r="470" spans="7:15" ht="16" x14ac:dyDescent="0.2">
      <c r="G470" s="13"/>
      <c r="I470" s="13"/>
      <c r="K470" s="13"/>
      <c r="M470" s="13"/>
      <c r="O470" s="13"/>
    </row>
    <row r="471" spans="7:15" ht="16" x14ac:dyDescent="0.2">
      <c r="G471" s="13"/>
      <c r="I471" s="13"/>
      <c r="K471" s="13"/>
      <c r="M471" s="13"/>
      <c r="O471" s="13"/>
    </row>
    <row r="472" spans="7:15" ht="16" x14ac:dyDescent="0.2">
      <c r="G472" s="13"/>
      <c r="I472" s="13"/>
      <c r="K472" s="13"/>
      <c r="M472" s="13"/>
      <c r="O472" s="13"/>
    </row>
    <row r="473" spans="7:15" ht="16" x14ac:dyDescent="0.2">
      <c r="G473" s="13"/>
      <c r="I473" s="13"/>
      <c r="K473" s="13"/>
      <c r="M473" s="13"/>
      <c r="O473" s="13"/>
    </row>
    <row r="474" spans="7:15" ht="16" x14ac:dyDescent="0.2">
      <c r="G474" s="13"/>
      <c r="I474" s="13"/>
      <c r="K474" s="13"/>
      <c r="M474" s="13"/>
      <c r="O474" s="13"/>
    </row>
    <row r="475" spans="7:15" ht="16" x14ac:dyDescent="0.2">
      <c r="G475" s="13"/>
      <c r="I475" s="13"/>
      <c r="K475" s="13"/>
      <c r="M475" s="13"/>
      <c r="O475" s="13"/>
    </row>
    <row r="476" spans="7:15" ht="16" x14ac:dyDescent="0.2">
      <c r="G476" s="13"/>
      <c r="I476" s="13"/>
      <c r="K476" s="13"/>
      <c r="M476" s="13"/>
      <c r="O476" s="13"/>
    </row>
    <row r="477" spans="7:15" ht="16" x14ac:dyDescent="0.2">
      <c r="G477" s="13"/>
      <c r="I477" s="13"/>
      <c r="K477" s="13"/>
      <c r="M477" s="13"/>
      <c r="O477" s="13"/>
    </row>
    <row r="478" spans="7:15" ht="16" x14ac:dyDescent="0.2">
      <c r="G478" s="13"/>
      <c r="I478" s="13"/>
      <c r="K478" s="13"/>
      <c r="M478" s="13"/>
      <c r="O478" s="13"/>
    </row>
    <row r="479" spans="7:15" ht="16" x14ac:dyDescent="0.2">
      <c r="G479" s="13"/>
      <c r="I479" s="13"/>
      <c r="K479" s="13"/>
      <c r="M479" s="13"/>
      <c r="O479" s="13"/>
    </row>
    <row r="480" spans="7:15" ht="16" x14ac:dyDescent="0.2">
      <c r="G480" s="13"/>
      <c r="I480" s="13"/>
      <c r="K480" s="13"/>
      <c r="M480" s="13"/>
      <c r="O480" s="13"/>
    </row>
    <row r="481" spans="7:15" ht="16" x14ac:dyDescent="0.2">
      <c r="G481" s="13"/>
      <c r="I481" s="13"/>
      <c r="K481" s="13"/>
      <c r="M481" s="13"/>
      <c r="O481" s="13"/>
    </row>
    <row r="482" spans="7:15" ht="16" x14ac:dyDescent="0.2">
      <c r="G482" s="13"/>
      <c r="I482" s="13"/>
      <c r="K482" s="13"/>
      <c r="M482" s="13"/>
      <c r="O482" s="13"/>
    </row>
    <row r="483" spans="7:15" ht="16" x14ac:dyDescent="0.2">
      <c r="G483" s="13"/>
      <c r="I483" s="13"/>
      <c r="K483" s="13"/>
      <c r="M483" s="13"/>
      <c r="O483" s="13"/>
    </row>
    <row r="484" spans="7:15" ht="16" x14ac:dyDescent="0.2">
      <c r="G484" s="13"/>
      <c r="I484" s="13"/>
      <c r="K484" s="13"/>
      <c r="M484" s="13"/>
      <c r="O484" s="13"/>
    </row>
    <row r="485" spans="7:15" ht="16" x14ac:dyDescent="0.2">
      <c r="G485" s="13"/>
      <c r="I485" s="13"/>
      <c r="K485" s="13"/>
      <c r="M485" s="13"/>
      <c r="O485" s="13"/>
    </row>
    <row r="486" spans="7:15" ht="16" x14ac:dyDescent="0.2">
      <c r="G486" s="13"/>
      <c r="I486" s="13"/>
      <c r="K486" s="13"/>
      <c r="M486" s="13"/>
      <c r="O486" s="13"/>
    </row>
    <row r="487" spans="7:15" ht="16" x14ac:dyDescent="0.2">
      <c r="G487" s="13"/>
      <c r="I487" s="13"/>
      <c r="K487" s="13"/>
      <c r="M487" s="13"/>
      <c r="O487" s="13"/>
    </row>
    <row r="488" spans="7:15" ht="16" x14ac:dyDescent="0.2">
      <c r="G488" s="13"/>
      <c r="I488" s="13"/>
      <c r="K488" s="13"/>
      <c r="M488" s="13"/>
      <c r="O488" s="13"/>
    </row>
    <row r="489" spans="7:15" ht="16" x14ac:dyDescent="0.2">
      <c r="G489" s="13"/>
      <c r="I489" s="13"/>
      <c r="K489" s="13"/>
      <c r="M489" s="13"/>
      <c r="O489" s="13"/>
    </row>
    <row r="490" spans="7:15" ht="16" x14ac:dyDescent="0.2">
      <c r="G490" s="13"/>
      <c r="I490" s="13"/>
      <c r="K490" s="13"/>
      <c r="M490" s="13"/>
      <c r="O490" s="13"/>
    </row>
    <row r="491" spans="7:15" ht="16" x14ac:dyDescent="0.2">
      <c r="G491" s="13"/>
      <c r="I491" s="13"/>
      <c r="K491" s="13"/>
      <c r="M491" s="13"/>
      <c r="O491" s="13"/>
    </row>
    <row r="492" spans="7:15" ht="16" x14ac:dyDescent="0.2">
      <c r="G492" s="13"/>
      <c r="I492" s="13"/>
      <c r="K492" s="13"/>
      <c r="M492" s="13"/>
      <c r="O492" s="13"/>
    </row>
    <row r="493" spans="7:15" ht="16" x14ac:dyDescent="0.2">
      <c r="G493" s="13"/>
      <c r="I493" s="13"/>
      <c r="K493" s="13"/>
      <c r="M493" s="13"/>
      <c r="O493" s="13"/>
    </row>
    <row r="494" spans="7:15" ht="16" x14ac:dyDescent="0.2">
      <c r="G494" s="13"/>
      <c r="I494" s="13"/>
      <c r="K494" s="13"/>
      <c r="M494" s="13"/>
      <c r="O494" s="13"/>
    </row>
    <row r="495" spans="7:15" ht="16" x14ac:dyDescent="0.2">
      <c r="G495" s="13"/>
      <c r="I495" s="13"/>
      <c r="K495" s="13"/>
      <c r="M495" s="13"/>
      <c r="O495" s="13"/>
    </row>
    <row r="496" spans="7:15" ht="16" x14ac:dyDescent="0.2">
      <c r="G496" s="13"/>
      <c r="I496" s="13"/>
      <c r="K496" s="13"/>
      <c r="M496" s="13"/>
      <c r="O496" s="13"/>
    </row>
    <row r="497" spans="7:15" ht="16" x14ac:dyDescent="0.2">
      <c r="G497" s="13"/>
      <c r="I497" s="13"/>
      <c r="K497" s="13"/>
      <c r="M497" s="13"/>
      <c r="O497" s="13"/>
    </row>
    <row r="498" spans="7:15" ht="16" x14ac:dyDescent="0.2">
      <c r="G498" s="13"/>
      <c r="I498" s="13"/>
      <c r="K498" s="13"/>
      <c r="M498" s="13"/>
      <c r="O498" s="13"/>
    </row>
    <row r="499" spans="7:15" ht="16" x14ac:dyDescent="0.2">
      <c r="G499" s="13"/>
      <c r="I499" s="13"/>
      <c r="K499" s="13"/>
      <c r="M499" s="13"/>
      <c r="O499" s="13"/>
    </row>
    <row r="500" spans="7:15" ht="16" x14ac:dyDescent="0.2">
      <c r="G500" s="13"/>
      <c r="I500" s="13"/>
      <c r="K500" s="13"/>
      <c r="M500" s="13"/>
      <c r="O500" s="13"/>
    </row>
    <row r="501" spans="7:15" ht="16" x14ac:dyDescent="0.2">
      <c r="G501" s="13"/>
      <c r="I501" s="13"/>
      <c r="K501" s="13"/>
      <c r="M501" s="13"/>
      <c r="O501" s="13"/>
    </row>
    <row r="502" spans="7:15" ht="16" x14ac:dyDescent="0.2">
      <c r="G502" s="13"/>
      <c r="I502" s="13"/>
      <c r="K502" s="13"/>
      <c r="M502" s="13"/>
      <c r="O502" s="13"/>
    </row>
    <row r="503" spans="7:15" ht="16" x14ac:dyDescent="0.2">
      <c r="G503" s="13"/>
      <c r="I503" s="13"/>
      <c r="K503" s="13"/>
      <c r="M503" s="13"/>
      <c r="O503" s="13"/>
    </row>
    <row r="504" spans="7:15" ht="16" x14ac:dyDescent="0.2">
      <c r="G504" s="13"/>
      <c r="I504" s="13"/>
      <c r="K504" s="13"/>
      <c r="M504" s="13"/>
      <c r="O504" s="13"/>
    </row>
    <row r="505" spans="7:15" ht="16" x14ac:dyDescent="0.2">
      <c r="G505" s="13"/>
      <c r="I505" s="13"/>
      <c r="K505" s="13"/>
      <c r="M505" s="13"/>
      <c r="O505" s="13"/>
    </row>
    <row r="506" spans="7:15" ht="16" x14ac:dyDescent="0.2">
      <c r="G506" s="13"/>
      <c r="I506" s="13"/>
      <c r="K506" s="13"/>
      <c r="M506" s="13"/>
      <c r="O506" s="13"/>
    </row>
    <row r="507" spans="7:15" ht="16" x14ac:dyDescent="0.2">
      <c r="G507" s="13"/>
      <c r="I507" s="13"/>
      <c r="K507" s="13"/>
      <c r="M507" s="13"/>
      <c r="O507" s="13"/>
    </row>
    <row r="508" spans="7:15" ht="16" x14ac:dyDescent="0.2">
      <c r="G508" s="13"/>
      <c r="I508" s="13"/>
      <c r="K508" s="13"/>
      <c r="M508" s="13"/>
      <c r="O508" s="13"/>
    </row>
    <row r="509" spans="7:15" ht="16" x14ac:dyDescent="0.2">
      <c r="G509" s="13"/>
      <c r="I509" s="13"/>
      <c r="K509" s="13"/>
      <c r="M509" s="13"/>
      <c r="O509" s="13"/>
    </row>
    <row r="510" spans="7:15" ht="16" x14ac:dyDescent="0.2">
      <c r="G510" s="13"/>
      <c r="I510" s="13"/>
      <c r="K510" s="13"/>
      <c r="M510" s="13"/>
      <c r="O510" s="13"/>
    </row>
    <row r="511" spans="7:15" ht="16" x14ac:dyDescent="0.2">
      <c r="G511" s="13"/>
      <c r="I511" s="13"/>
      <c r="K511" s="13"/>
      <c r="M511" s="13"/>
      <c r="O511" s="13"/>
    </row>
    <row r="512" spans="7:15" ht="16" x14ac:dyDescent="0.2">
      <c r="G512" s="13"/>
      <c r="I512" s="13"/>
      <c r="K512" s="13"/>
      <c r="M512" s="13"/>
      <c r="O512" s="13"/>
    </row>
    <row r="513" spans="7:15" ht="16" x14ac:dyDescent="0.2">
      <c r="G513" s="13"/>
      <c r="I513" s="13"/>
      <c r="K513" s="13"/>
      <c r="M513" s="13"/>
      <c r="O513" s="13"/>
    </row>
    <row r="514" spans="7:15" ht="16" x14ac:dyDescent="0.2">
      <c r="G514" s="13"/>
      <c r="I514" s="13"/>
      <c r="K514" s="13"/>
      <c r="M514" s="13"/>
      <c r="O514" s="13"/>
    </row>
    <row r="515" spans="7:15" ht="16" x14ac:dyDescent="0.2">
      <c r="G515" s="13"/>
      <c r="I515" s="13"/>
      <c r="K515" s="13"/>
      <c r="M515" s="13"/>
      <c r="O515" s="13"/>
    </row>
    <row r="516" spans="7:15" ht="16" x14ac:dyDescent="0.2">
      <c r="G516" s="13"/>
      <c r="I516" s="13"/>
      <c r="K516" s="13"/>
      <c r="M516" s="13"/>
      <c r="O516" s="13"/>
    </row>
    <row r="517" spans="7:15" ht="16" x14ac:dyDescent="0.2">
      <c r="G517" s="13"/>
      <c r="I517" s="13"/>
      <c r="K517" s="13"/>
      <c r="M517" s="13"/>
      <c r="O517" s="13"/>
    </row>
    <row r="518" spans="7:15" ht="16" x14ac:dyDescent="0.2">
      <c r="G518" s="13"/>
      <c r="I518" s="13"/>
      <c r="K518" s="13"/>
      <c r="M518" s="13"/>
      <c r="O518" s="13"/>
    </row>
    <row r="519" spans="7:15" ht="16" x14ac:dyDescent="0.2">
      <c r="G519" s="13"/>
      <c r="I519" s="13"/>
      <c r="K519" s="13"/>
      <c r="M519" s="13"/>
      <c r="O519" s="13"/>
    </row>
    <row r="520" spans="7:15" ht="16" x14ac:dyDescent="0.2">
      <c r="G520" s="13"/>
      <c r="I520" s="13"/>
      <c r="K520" s="13"/>
      <c r="M520" s="13"/>
      <c r="O520" s="13"/>
    </row>
    <row r="521" spans="7:15" ht="16" x14ac:dyDescent="0.2">
      <c r="G521" s="13"/>
      <c r="I521" s="13"/>
      <c r="K521" s="13"/>
      <c r="M521" s="13"/>
      <c r="O521" s="13"/>
    </row>
    <row r="522" spans="7:15" ht="16" x14ac:dyDescent="0.2">
      <c r="G522" s="13"/>
      <c r="I522" s="13"/>
      <c r="K522" s="13"/>
      <c r="M522" s="13"/>
      <c r="O522" s="13"/>
    </row>
    <row r="523" spans="7:15" ht="16" x14ac:dyDescent="0.2">
      <c r="G523" s="13"/>
      <c r="I523" s="13"/>
      <c r="K523" s="13"/>
      <c r="M523" s="13"/>
      <c r="O523" s="13"/>
    </row>
    <row r="524" spans="7:15" ht="16" x14ac:dyDescent="0.2">
      <c r="G524" s="13"/>
      <c r="I524" s="13"/>
      <c r="K524" s="13"/>
      <c r="M524" s="13"/>
      <c r="O524" s="13"/>
    </row>
    <row r="525" spans="7:15" ht="16" x14ac:dyDescent="0.2">
      <c r="G525" s="13"/>
      <c r="I525" s="13"/>
      <c r="K525" s="13"/>
      <c r="M525" s="13"/>
      <c r="O525" s="13"/>
    </row>
    <row r="526" spans="7:15" ht="16" x14ac:dyDescent="0.2">
      <c r="G526" s="13"/>
      <c r="I526" s="13"/>
      <c r="K526" s="13"/>
      <c r="M526" s="13"/>
      <c r="O526" s="13"/>
    </row>
    <row r="527" spans="7:15" ht="16" x14ac:dyDescent="0.2">
      <c r="G527" s="13"/>
      <c r="I527" s="13"/>
      <c r="K527" s="13"/>
      <c r="M527" s="13"/>
      <c r="O527" s="13"/>
    </row>
    <row r="528" spans="7:15" ht="16" x14ac:dyDescent="0.2">
      <c r="G528" s="13"/>
      <c r="I528" s="13"/>
      <c r="K528" s="13"/>
      <c r="M528" s="13"/>
      <c r="O528" s="13"/>
    </row>
    <row r="529" spans="7:15" ht="16" x14ac:dyDescent="0.2">
      <c r="G529" s="13"/>
      <c r="I529" s="13"/>
      <c r="K529" s="13"/>
      <c r="M529" s="13"/>
      <c r="O529" s="13"/>
    </row>
    <row r="530" spans="7:15" ht="16" x14ac:dyDescent="0.2">
      <c r="G530" s="13"/>
      <c r="I530" s="13"/>
      <c r="K530" s="13"/>
      <c r="M530" s="13"/>
      <c r="O530" s="13"/>
    </row>
    <row r="531" spans="7:15" ht="16" x14ac:dyDescent="0.2">
      <c r="G531" s="13"/>
      <c r="I531" s="13"/>
      <c r="K531" s="13"/>
      <c r="M531" s="13"/>
      <c r="O531" s="13"/>
    </row>
    <row r="532" spans="7:15" ht="16" x14ac:dyDescent="0.2">
      <c r="G532" s="13"/>
      <c r="I532" s="13"/>
      <c r="K532" s="13"/>
      <c r="M532" s="13"/>
      <c r="O532" s="13"/>
    </row>
    <row r="533" spans="7:15" ht="16" x14ac:dyDescent="0.2">
      <c r="G533" s="13"/>
      <c r="I533" s="13"/>
      <c r="K533" s="13"/>
      <c r="M533" s="13"/>
      <c r="O533" s="13"/>
    </row>
    <row r="534" spans="7:15" ht="16" x14ac:dyDescent="0.2">
      <c r="G534" s="13"/>
      <c r="I534" s="13"/>
      <c r="K534" s="13"/>
      <c r="M534" s="13"/>
      <c r="O534" s="13"/>
    </row>
    <row r="535" spans="7:15" ht="16" x14ac:dyDescent="0.2">
      <c r="G535" s="13"/>
      <c r="I535" s="13"/>
      <c r="K535" s="13"/>
      <c r="M535" s="13"/>
      <c r="O535" s="13"/>
    </row>
    <row r="536" spans="7:15" ht="16" x14ac:dyDescent="0.2">
      <c r="G536" s="13"/>
      <c r="I536" s="13"/>
      <c r="K536" s="13"/>
      <c r="M536" s="13"/>
      <c r="O536" s="13"/>
    </row>
    <row r="537" spans="7:15" ht="16" x14ac:dyDescent="0.2">
      <c r="G537" s="13"/>
      <c r="I537" s="13"/>
      <c r="K537" s="13"/>
      <c r="M537" s="13"/>
      <c r="O537" s="13"/>
    </row>
    <row r="538" spans="7:15" ht="16" x14ac:dyDescent="0.2">
      <c r="G538" s="13"/>
      <c r="I538" s="13"/>
      <c r="K538" s="13"/>
      <c r="M538" s="13"/>
      <c r="O538" s="13"/>
    </row>
    <row r="539" spans="7:15" ht="16" x14ac:dyDescent="0.2">
      <c r="G539" s="13"/>
      <c r="I539" s="13"/>
      <c r="K539" s="13"/>
      <c r="M539" s="13"/>
      <c r="O539" s="13"/>
    </row>
    <row r="540" spans="7:15" ht="16" x14ac:dyDescent="0.2">
      <c r="G540" s="13"/>
      <c r="I540" s="13"/>
      <c r="K540" s="13"/>
      <c r="M540" s="13"/>
      <c r="O540" s="13"/>
    </row>
    <row r="541" spans="7:15" ht="16" x14ac:dyDescent="0.2">
      <c r="G541" s="13"/>
      <c r="I541" s="13"/>
      <c r="K541" s="13"/>
      <c r="M541" s="13"/>
      <c r="O541" s="13"/>
    </row>
    <row r="542" spans="7:15" ht="16" x14ac:dyDescent="0.2">
      <c r="G542" s="13"/>
      <c r="I542" s="13"/>
      <c r="K542" s="13"/>
      <c r="M542" s="13"/>
      <c r="O542" s="13"/>
    </row>
    <row r="543" spans="7:15" ht="16" x14ac:dyDescent="0.2">
      <c r="G543" s="13"/>
      <c r="I543" s="13"/>
      <c r="K543" s="13"/>
      <c r="M543" s="13"/>
      <c r="O543" s="13"/>
    </row>
    <row r="544" spans="7:15" ht="16" x14ac:dyDescent="0.2">
      <c r="G544" s="13"/>
      <c r="I544" s="13"/>
      <c r="K544" s="13"/>
      <c r="M544" s="13"/>
      <c r="O544" s="13"/>
    </row>
    <row r="545" spans="7:15" ht="16" x14ac:dyDescent="0.2">
      <c r="G545" s="13"/>
      <c r="I545" s="13"/>
      <c r="K545" s="13"/>
      <c r="M545" s="13"/>
      <c r="O545" s="13"/>
    </row>
    <row r="546" spans="7:15" ht="16" x14ac:dyDescent="0.2">
      <c r="G546" s="13"/>
      <c r="I546" s="13"/>
      <c r="K546" s="13"/>
      <c r="M546" s="13"/>
      <c r="O546" s="13"/>
    </row>
    <row r="547" spans="7:15" ht="16" x14ac:dyDescent="0.2">
      <c r="G547" s="13"/>
      <c r="I547" s="13"/>
      <c r="K547" s="13"/>
      <c r="M547" s="13"/>
      <c r="O547" s="13"/>
    </row>
    <row r="548" spans="7:15" ht="16" x14ac:dyDescent="0.2">
      <c r="G548" s="13"/>
      <c r="I548" s="13"/>
      <c r="K548" s="13"/>
      <c r="M548" s="13"/>
      <c r="O548" s="13"/>
    </row>
    <row r="549" spans="7:15" ht="16" x14ac:dyDescent="0.2">
      <c r="G549" s="13"/>
      <c r="I549" s="13"/>
      <c r="K549" s="13"/>
      <c r="M549" s="13"/>
      <c r="O549" s="13"/>
    </row>
    <row r="550" spans="7:15" ht="16" x14ac:dyDescent="0.2">
      <c r="G550" s="13"/>
      <c r="I550" s="13"/>
      <c r="K550" s="13"/>
      <c r="M550" s="13"/>
      <c r="O550" s="13"/>
    </row>
    <row r="551" spans="7:15" ht="16" x14ac:dyDescent="0.2">
      <c r="G551" s="13"/>
      <c r="I551" s="13"/>
      <c r="K551" s="13"/>
      <c r="M551" s="13"/>
      <c r="O551" s="13"/>
    </row>
    <row r="552" spans="7:15" ht="16" x14ac:dyDescent="0.2">
      <c r="G552" s="13"/>
      <c r="I552" s="13"/>
      <c r="K552" s="13"/>
      <c r="M552" s="13"/>
      <c r="O552" s="13"/>
    </row>
    <row r="553" spans="7:15" ht="16" x14ac:dyDescent="0.2">
      <c r="G553" s="13"/>
      <c r="I553" s="13"/>
      <c r="K553" s="13"/>
      <c r="M553" s="13"/>
      <c r="O553" s="13"/>
    </row>
    <row r="554" spans="7:15" ht="16" x14ac:dyDescent="0.2">
      <c r="G554" s="13"/>
      <c r="I554" s="13"/>
      <c r="K554" s="13"/>
      <c r="M554" s="13"/>
      <c r="O554" s="13"/>
    </row>
    <row r="555" spans="7:15" ht="16" x14ac:dyDescent="0.2">
      <c r="G555" s="13"/>
      <c r="I555" s="13"/>
      <c r="K555" s="13"/>
      <c r="M555" s="13"/>
      <c r="O555" s="13"/>
    </row>
    <row r="556" spans="7:15" ht="16" x14ac:dyDescent="0.2">
      <c r="G556" s="13"/>
      <c r="I556" s="13"/>
      <c r="K556" s="13"/>
      <c r="M556" s="13"/>
      <c r="O556" s="13"/>
    </row>
    <row r="557" spans="7:15" ht="16" x14ac:dyDescent="0.2">
      <c r="G557" s="13"/>
      <c r="I557" s="13"/>
      <c r="K557" s="13"/>
      <c r="M557" s="13"/>
      <c r="O557" s="13"/>
    </row>
    <row r="558" spans="7:15" ht="16" x14ac:dyDescent="0.2">
      <c r="G558" s="13"/>
      <c r="I558" s="13"/>
      <c r="K558" s="13"/>
      <c r="M558" s="13"/>
      <c r="O558" s="13"/>
    </row>
    <row r="559" spans="7:15" ht="16" x14ac:dyDescent="0.2">
      <c r="G559" s="13"/>
      <c r="I559" s="13"/>
      <c r="K559" s="13"/>
      <c r="M559" s="13"/>
      <c r="O559" s="13"/>
    </row>
    <row r="560" spans="7:15" ht="16" x14ac:dyDescent="0.2">
      <c r="G560" s="13"/>
      <c r="I560" s="13"/>
      <c r="K560" s="13"/>
      <c r="M560" s="13"/>
      <c r="O560" s="13"/>
    </row>
    <row r="561" spans="7:15" ht="16" x14ac:dyDescent="0.2">
      <c r="G561" s="13"/>
      <c r="I561" s="13"/>
      <c r="K561" s="13"/>
      <c r="M561" s="13"/>
      <c r="O561" s="13"/>
    </row>
    <row r="562" spans="7:15" ht="16" x14ac:dyDescent="0.2">
      <c r="G562" s="13"/>
      <c r="I562" s="13"/>
      <c r="K562" s="13"/>
      <c r="M562" s="13"/>
      <c r="O562" s="13"/>
    </row>
    <row r="563" spans="7:15" ht="16" x14ac:dyDescent="0.2">
      <c r="G563" s="13"/>
      <c r="I563" s="13"/>
      <c r="K563" s="13"/>
      <c r="M563" s="13"/>
      <c r="O563" s="13"/>
    </row>
    <row r="564" spans="7:15" ht="16" x14ac:dyDescent="0.2">
      <c r="G564" s="13"/>
      <c r="I564" s="13"/>
      <c r="K564" s="13"/>
      <c r="M564" s="13"/>
      <c r="O564" s="13"/>
    </row>
    <row r="565" spans="7:15" ht="16" x14ac:dyDescent="0.2">
      <c r="G565" s="13"/>
      <c r="I565" s="13"/>
      <c r="K565" s="13"/>
      <c r="M565" s="13"/>
      <c r="O565" s="13"/>
    </row>
    <row r="566" spans="7:15" ht="16" x14ac:dyDescent="0.2">
      <c r="G566" s="13"/>
      <c r="I566" s="13"/>
      <c r="K566" s="13"/>
      <c r="M566" s="13"/>
      <c r="O566" s="13"/>
    </row>
    <row r="567" spans="7:15" ht="16" x14ac:dyDescent="0.2">
      <c r="G567" s="13"/>
      <c r="I567" s="13"/>
      <c r="K567" s="13"/>
      <c r="M567" s="13"/>
      <c r="O567" s="13"/>
    </row>
    <row r="568" spans="7:15" ht="16" x14ac:dyDescent="0.2">
      <c r="G568" s="13"/>
      <c r="I568" s="13"/>
      <c r="K568" s="13"/>
      <c r="M568" s="13"/>
      <c r="O568" s="13"/>
    </row>
    <row r="569" spans="7:15" ht="16" x14ac:dyDescent="0.2">
      <c r="G569" s="13"/>
      <c r="I569" s="13"/>
      <c r="K569" s="13"/>
      <c r="M569" s="13"/>
      <c r="O569" s="13"/>
    </row>
    <row r="570" spans="7:15" ht="16" x14ac:dyDescent="0.2">
      <c r="G570" s="13"/>
      <c r="I570" s="13"/>
      <c r="K570" s="13"/>
      <c r="M570" s="13"/>
      <c r="O570" s="13"/>
    </row>
    <row r="571" spans="7:15" ht="16" x14ac:dyDescent="0.2">
      <c r="G571" s="13"/>
      <c r="I571" s="13"/>
      <c r="K571" s="13"/>
      <c r="M571" s="13"/>
      <c r="O571" s="13"/>
    </row>
    <row r="572" spans="7:15" ht="16" x14ac:dyDescent="0.2">
      <c r="G572" s="13"/>
      <c r="I572" s="13"/>
      <c r="K572" s="13"/>
      <c r="M572" s="13"/>
      <c r="O572" s="13"/>
    </row>
    <row r="573" spans="7:15" ht="16" x14ac:dyDescent="0.2">
      <c r="G573" s="13"/>
      <c r="I573" s="13"/>
      <c r="K573" s="13"/>
      <c r="M573" s="13"/>
      <c r="O573" s="13"/>
    </row>
    <row r="574" spans="7:15" ht="16" x14ac:dyDescent="0.2">
      <c r="G574" s="13"/>
      <c r="I574" s="13"/>
      <c r="K574" s="13"/>
      <c r="M574" s="13"/>
      <c r="O574" s="13"/>
    </row>
    <row r="575" spans="7:15" ht="16" x14ac:dyDescent="0.2">
      <c r="G575" s="13"/>
      <c r="I575" s="13"/>
      <c r="K575" s="13"/>
      <c r="M575" s="13"/>
      <c r="O575" s="13"/>
    </row>
    <row r="576" spans="7:15" ht="16" x14ac:dyDescent="0.2">
      <c r="G576" s="13"/>
      <c r="I576" s="13"/>
      <c r="K576" s="13"/>
      <c r="M576" s="13"/>
      <c r="O576" s="13"/>
    </row>
    <row r="577" spans="7:15" ht="16" x14ac:dyDescent="0.2">
      <c r="G577" s="13"/>
      <c r="I577" s="13"/>
      <c r="K577" s="13"/>
      <c r="M577" s="13"/>
      <c r="O577" s="13"/>
    </row>
    <row r="578" spans="7:15" ht="16" x14ac:dyDescent="0.2">
      <c r="G578" s="13"/>
      <c r="I578" s="13"/>
      <c r="K578" s="13"/>
      <c r="M578" s="13"/>
      <c r="O578" s="13"/>
    </row>
    <row r="579" spans="7:15" ht="16" x14ac:dyDescent="0.2">
      <c r="G579" s="13"/>
      <c r="I579" s="13"/>
      <c r="K579" s="13"/>
      <c r="M579" s="13"/>
      <c r="O579" s="13"/>
    </row>
    <row r="580" spans="7:15" ht="16" x14ac:dyDescent="0.2">
      <c r="G580" s="13"/>
      <c r="I580" s="13"/>
      <c r="K580" s="13"/>
      <c r="M580" s="13"/>
      <c r="O580" s="13"/>
    </row>
    <row r="581" spans="7:15" ht="16" x14ac:dyDescent="0.2">
      <c r="G581" s="13"/>
      <c r="I581" s="13"/>
      <c r="K581" s="13"/>
      <c r="M581" s="13"/>
      <c r="O581" s="13"/>
    </row>
    <row r="582" spans="7:15" ht="16" x14ac:dyDescent="0.2">
      <c r="G582" s="13"/>
      <c r="I582" s="13"/>
      <c r="K582" s="13"/>
      <c r="M582" s="13"/>
      <c r="O582" s="13"/>
    </row>
    <row r="583" spans="7:15" ht="16" x14ac:dyDescent="0.2">
      <c r="G583" s="13"/>
      <c r="I583" s="13"/>
      <c r="K583" s="13"/>
      <c r="M583" s="13"/>
      <c r="O583" s="13"/>
    </row>
    <row r="584" spans="7:15" ht="16" x14ac:dyDescent="0.2">
      <c r="G584" s="13"/>
      <c r="I584" s="13"/>
      <c r="K584" s="13"/>
      <c r="M584" s="13"/>
      <c r="O584" s="13"/>
    </row>
    <row r="585" spans="7:15" ht="16" x14ac:dyDescent="0.2">
      <c r="G585" s="13"/>
      <c r="I585" s="13"/>
      <c r="K585" s="13"/>
      <c r="M585" s="13"/>
      <c r="O585" s="13"/>
    </row>
    <row r="586" spans="7:15" ht="16" x14ac:dyDescent="0.2">
      <c r="G586" s="13"/>
      <c r="I586" s="13"/>
      <c r="K586" s="13"/>
      <c r="M586" s="13"/>
      <c r="O586" s="13"/>
    </row>
    <row r="587" spans="7:15" ht="16" x14ac:dyDescent="0.2">
      <c r="G587" s="13"/>
      <c r="I587" s="13"/>
      <c r="K587" s="13"/>
      <c r="M587" s="13"/>
      <c r="O587" s="13"/>
    </row>
    <row r="588" spans="7:15" ht="16" x14ac:dyDescent="0.2">
      <c r="G588" s="13"/>
      <c r="I588" s="13"/>
      <c r="K588" s="13"/>
      <c r="M588" s="13"/>
      <c r="O588" s="13"/>
    </row>
    <row r="589" spans="7:15" ht="16" x14ac:dyDescent="0.2">
      <c r="G589" s="13"/>
      <c r="I589" s="13"/>
      <c r="K589" s="13"/>
      <c r="M589" s="13"/>
      <c r="O589" s="13"/>
    </row>
    <row r="590" spans="7:15" ht="16" x14ac:dyDescent="0.2">
      <c r="G590" s="13"/>
      <c r="I590" s="13"/>
      <c r="K590" s="13"/>
      <c r="M590" s="13"/>
      <c r="O590" s="13"/>
    </row>
    <row r="591" spans="7:15" ht="16" x14ac:dyDescent="0.2">
      <c r="G591" s="13"/>
      <c r="I591" s="13"/>
      <c r="K591" s="13"/>
      <c r="M591" s="13"/>
      <c r="O591" s="13"/>
    </row>
    <row r="592" spans="7:15" ht="16" x14ac:dyDescent="0.2">
      <c r="G592" s="13"/>
      <c r="I592" s="13"/>
      <c r="K592" s="13"/>
      <c r="M592" s="13"/>
      <c r="O592" s="13"/>
    </row>
    <row r="593" spans="7:15" ht="16" x14ac:dyDescent="0.2">
      <c r="G593" s="13"/>
      <c r="I593" s="13"/>
      <c r="K593" s="13"/>
      <c r="M593" s="13"/>
      <c r="O593" s="13"/>
    </row>
    <row r="594" spans="7:15" ht="16" x14ac:dyDescent="0.2">
      <c r="G594" s="13"/>
      <c r="I594" s="13"/>
      <c r="K594" s="13"/>
      <c r="M594" s="13"/>
      <c r="O594" s="13"/>
    </row>
    <row r="595" spans="7:15" ht="16" x14ac:dyDescent="0.2">
      <c r="G595" s="13"/>
      <c r="I595" s="13"/>
      <c r="K595" s="13"/>
      <c r="M595" s="13"/>
      <c r="O595" s="13"/>
    </row>
    <row r="596" spans="7:15" ht="16" x14ac:dyDescent="0.2">
      <c r="G596" s="13"/>
      <c r="I596" s="13"/>
      <c r="K596" s="13"/>
      <c r="M596" s="13"/>
      <c r="O596" s="13"/>
    </row>
    <row r="597" spans="7:15" ht="16" x14ac:dyDescent="0.2">
      <c r="G597" s="13"/>
      <c r="I597" s="13"/>
      <c r="K597" s="13"/>
      <c r="M597" s="13"/>
      <c r="O597" s="13"/>
    </row>
    <row r="598" spans="7:15" ht="16" x14ac:dyDescent="0.2">
      <c r="G598" s="13"/>
      <c r="I598" s="13"/>
      <c r="K598" s="13"/>
      <c r="M598" s="13"/>
      <c r="O598" s="13"/>
    </row>
    <row r="599" spans="7:15" ht="16" x14ac:dyDescent="0.2">
      <c r="G599" s="13"/>
      <c r="I599" s="13"/>
      <c r="K599" s="13"/>
      <c r="M599" s="13"/>
      <c r="O599" s="13"/>
    </row>
    <row r="600" spans="7:15" ht="16" x14ac:dyDescent="0.2">
      <c r="G600" s="13"/>
      <c r="I600" s="13"/>
      <c r="K600" s="13"/>
      <c r="M600" s="13"/>
      <c r="O600" s="13"/>
    </row>
    <row r="601" spans="7:15" ht="16" x14ac:dyDescent="0.2">
      <c r="G601" s="13"/>
      <c r="I601" s="13"/>
      <c r="K601" s="13"/>
      <c r="M601" s="13"/>
      <c r="O601" s="13"/>
    </row>
    <row r="602" spans="7:15" ht="16" x14ac:dyDescent="0.2">
      <c r="G602" s="13"/>
      <c r="I602" s="13"/>
      <c r="K602" s="13"/>
      <c r="M602" s="13"/>
      <c r="O602" s="13"/>
    </row>
    <row r="603" spans="7:15" ht="16" x14ac:dyDescent="0.2">
      <c r="G603" s="13"/>
      <c r="I603" s="13"/>
      <c r="K603" s="13"/>
      <c r="M603" s="13"/>
      <c r="O603" s="13"/>
    </row>
    <row r="604" spans="7:15" ht="16" x14ac:dyDescent="0.2">
      <c r="G604" s="13"/>
      <c r="I604" s="13"/>
      <c r="K604" s="13"/>
      <c r="M604" s="13"/>
      <c r="O604" s="13"/>
    </row>
    <row r="605" spans="7:15" ht="16" x14ac:dyDescent="0.2">
      <c r="G605" s="13"/>
      <c r="I605" s="13"/>
      <c r="K605" s="13"/>
      <c r="M605" s="13"/>
      <c r="O605" s="13"/>
    </row>
    <row r="606" spans="7:15" ht="16" x14ac:dyDescent="0.2">
      <c r="G606" s="13"/>
      <c r="I606" s="13"/>
      <c r="K606" s="13"/>
      <c r="M606" s="13"/>
      <c r="O606" s="13"/>
    </row>
    <row r="607" spans="7:15" ht="16" x14ac:dyDescent="0.2">
      <c r="G607" s="13"/>
      <c r="I607" s="13"/>
      <c r="K607" s="13"/>
      <c r="M607" s="13"/>
      <c r="O607" s="13"/>
    </row>
    <row r="608" spans="7:15" ht="16" x14ac:dyDescent="0.2">
      <c r="G608" s="13"/>
      <c r="I608" s="13"/>
      <c r="K608" s="13"/>
      <c r="M608" s="13"/>
      <c r="O608" s="13"/>
    </row>
    <row r="609" spans="7:15" ht="16" x14ac:dyDescent="0.2">
      <c r="G609" s="13"/>
      <c r="I609" s="13"/>
      <c r="K609" s="13"/>
      <c r="M609" s="13"/>
      <c r="O609" s="13"/>
    </row>
    <row r="610" spans="7:15" ht="16" x14ac:dyDescent="0.2">
      <c r="G610" s="13"/>
      <c r="I610" s="13"/>
      <c r="K610" s="13"/>
      <c r="M610" s="13"/>
      <c r="O610" s="13"/>
    </row>
    <row r="611" spans="7:15" ht="16" x14ac:dyDescent="0.2">
      <c r="G611" s="13"/>
      <c r="I611" s="13"/>
      <c r="K611" s="13"/>
      <c r="M611" s="13"/>
      <c r="O611" s="13"/>
    </row>
    <row r="612" spans="7:15" ht="16" x14ac:dyDescent="0.2">
      <c r="G612" s="13"/>
      <c r="I612" s="13"/>
      <c r="K612" s="13"/>
      <c r="M612" s="13"/>
      <c r="O612" s="13"/>
    </row>
    <row r="613" spans="7:15" ht="16" x14ac:dyDescent="0.2">
      <c r="G613" s="13"/>
      <c r="I613" s="13"/>
      <c r="K613" s="13"/>
      <c r="M613" s="13"/>
      <c r="O613" s="13"/>
    </row>
    <row r="614" spans="7:15" ht="16" x14ac:dyDescent="0.2">
      <c r="G614" s="13"/>
      <c r="I614" s="13"/>
      <c r="K614" s="13"/>
      <c r="M614" s="13"/>
      <c r="O614" s="13"/>
    </row>
    <row r="615" spans="7:15" ht="16" x14ac:dyDescent="0.2">
      <c r="G615" s="13"/>
      <c r="I615" s="13"/>
      <c r="K615" s="13"/>
      <c r="M615" s="13"/>
      <c r="O615" s="13"/>
    </row>
    <row r="616" spans="7:15" ht="16" x14ac:dyDescent="0.2">
      <c r="G616" s="13"/>
      <c r="I616" s="13"/>
      <c r="K616" s="13"/>
      <c r="M616" s="13"/>
      <c r="O616" s="13"/>
    </row>
    <row r="617" spans="7:15" ht="16" x14ac:dyDescent="0.2">
      <c r="G617" s="13"/>
      <c r="I617" s="13"/>
      <c r="K617" s="13"/>
      <c r="M617" s="13"/>
      <c r="O617" s="13"/>
    </row>
    <row r="618" spans="7:15" ht="16" x14ac:dyDescent="0.2">
      <c r="G618" s="13"/>
      <c r="I618" s="13"/>
      <c r="K618" s="13"/>
      <c r="M618" s="13"/>
      <c r="O618" s="13"/>
    </row>
    <row r="619" spans="7:15" ht="16" x14ac:dyDescent="0.2">
      <c r="G619" s="13"/>
      <c r="I619" s="13"/>
      <c r="K619" s="13"/>
      <c r="M619" s="13"/>
      <c r="O619" s="13"/>
    </row>
    <row r="620" spans="7:15" ht="16" x14ac:dyDescent="0.2">
      <c r="G620" s="13"/>
      <c r="I620" s="13"/>
      <c r="K620" s="13"/>
      <c r="M620" s="13"/>
      <c r="O620" s="13"/>
    </row>
    <row r="621" spans="7:15" ht="16" x14ac:dyDescent="0.2">
      <c r="G621" s="13"/>
      <c r="I621" s="13"/>
      <c r="K621" s="13"/>
      <c r="M621" s="13"/>
      <c r="O621" s="13"/>
    </row>
    <row r="622" spans="7:15" ht="16" x14ac:dyDescent="0.2">
      <c r="G622" s="13"/>
      <c r="I622" s="13"/>
      <c r="K622" s="13"/>
      <c r="M622" s="13"/>
      <c r="O622" s="13"/>
    </row>
    <row r="623" spans="7:15" ht="16" x14ac:dyDescent="0.2">
      <c r="G623" s="13"/>
      <c r="I623" s="13"/>
      <c r="K623" s="13"/>
      <c r="M623" s="13"/>
      <c r="O623" s="13"/>
    </row>
    <row r="624" spans="7:15" ht="16" x14ac:dyDescent="0.2">
      <c r="G624" s="13"/>
      <c r="I624" s="13"/>
      <c r="K624" s="13"/>
      <c r="M624" s="13"/>
      <c r="O624" s="13"/>
    </row>
    <row r="625" spans="7:15" ht="16" x14ac:dyDescent="0.2">
      <c r="G625" s="13"/>
      <c r="I625" s="13"/>
      <c r="K625" s="13"/>
      <c r="M625" s="13"/>
      <c r="O625" s="13"/>
    </row>
    <row r="626" spans="7:15" ht="16" x14ac:dyDescent="0.2">
      <c r="G626" s="13"/>
      <c r="I626" s="13"/>
      <c r="K626" s="13"/>
      <c r="M626" s="13"/>
      <c r="O626" s="13"/>
    </row>
    <row r="627" spans="7:15" ht="16" x14ac:dyDescent="0.2">
      <c r="G627" s="13"/>
      <c r="I627" s="13"/>
      <c r="K627" s="13"/>
      <c r="M627" s="13"/>
      <c r="O627" s="13"/>
    </row>
    <row r="628" spans="7:15" ht="16" x14ac:dyDescent="0.2">
      <c r="G628" s="13"/>
      <c r="I628" s="13"/>
      <c r="K628" s="13"/>
      <c r="M628" s="13"/>
      <c r="O628" s="13"/>
    </row>
    <row r="629" spans="7:15" ht="16" x14ac:dyDescent="0.2">
      <c r="G629" s="13"/>
      <c r="I629" s="13"/>
      <c r="K629" s="13"/>
      <c r="M629" s="13"/>
      <c r="O629" s="13"/>
    </row>
    <row r="630" spans="7:15" ht="16" x14ac:dyDescent="0.2">
      <c r="G630" s="13"/>
      <c r="I630" s="13"/>
      <c r="K630" s="13"/>
      <c r="M630" s="13"/>
      <c r="O630" s="13"/>
    </row>
    <row r="631" spans="7:15" ht="16" x14ac:dyDescent="0.2">
      <c r="G631" s="13"/>
      <c r="I631" s="13"/>
      <c r="K631" s="13"/>
      <c r="M631" s="13"/>
      <c r="O631" s="13"/>
    </row>
    <row r="632" spans="7:15" ht="16" x14ac:dyDescent="0.2">
      <c r="G632" s="13"/>
      <c r="I632" s="13"/>
      <c r="K632" s="13"/>
      <c r="M632" s="13"/>
      <c r="O632" s="13"/>
    </row>
    <row r="633" spans="7:15" ht="16" x14ac:dyDescent="0.2">
      <c r="G633" s="13"/>
      <c r="I633" s="13"/>
      <c r="K633" s="13"/>
      <c r="M633" s="13"/>
      <c r="O633" s="13"/>
    </row>
    <row r="634" spans="7:15" ht="16" x14ac:dyDescent="0.2">
      <c r="G634" s="13"/>
      <c r="I634" s="13"/>
      <c r="K634" s="13"/>
      <c r="M634" s="13"/>
      <c r="O634" s="13"/>
    </row>
    <row r="635" spans="7:15" ht="16" x14ac:dyDescent="0.2">
      <c r="G635" s="13"/>
      <c r="I635" s="13"/>
      <c r="K635" s="13"/>
      <c r="M635" s="13"/>
      <c r="O635" s="13"/>
    </row>
    <row r="636" spans="7:15" ht="16" x14ac:dyDescent="0.2">
      <c r="G636" s="13"/>
      <c r="I636" s="13"/>
      <c r="K636" s="13"/>
      <c r="M636" s="13"/>
      <c r="O636" s="13"/>
    </row>
    <row r="637" spans="7:15" ht="16" x14ac:dyDescent="0.2">
      <c r="G637" s="13"/>
      <c r="I637" s="13"/>
      <c r="K637" s="13"/>
      <c r="M637" s="13"/>
      <c r="O637" s="13"/>
    </row>
    <row r="638" spans="7:15" ht="16" x14ac:dyDescent="0.2">
      <c r="G638" s="13"/>
      <c r="I638" s="13"/>
      <c r="K638" s="13"/>
      <c r="M638" s="13"/>
      <c r="O638" s="13"/>
    </row>
    <row r="639" spans="7:15" ht="16" x14ac:dyDescent="0.2">
      <c r="G639" s="13"/>
      <c r="I639" s="13"/>
      <c r="K639" s="13"/>
      <c r="M639" s="13"/>
      <c r="O639" s="13"/>
    </row>
    <row r="640" spans="7:15" ht="16" x14ac:dyDescent="0.2">
      <c r="G640" s="13"/>
      <c r="I640" s="13"/>
      <c r="K640" s="13"/>
      <c r="M640" s="13"/>
      <c r="O640" s="13"/>
    </row>
    <row r="641" spans="7:15" ht="16" x14ac:dyDescent="0.2">
      <c r="G641" s="13"/>
      <c r="I641" s="13"/>
      <c r="K641" s="13"/>
      <c r="M641" s="13"/>
      <c r="O641" s="13"/>
    </row>
    <row r="642" spans="7:15" ht="16" x14ac:dyDescent="0.2">
      <c r="G642" s="13"/>
      <c r="I642" s="13"/>
      <c r="K642" s="13"/>
      <c r="M642" s="13"/>
      <c r="O642" s="13"/>
    </row>
    <row r="643" spans="7:15" ht="16" x14ac:dyDescent="0.2">
      <c r="G643" s="13"/>
      <c r="I643" s="13"/>
      <c r="K643" s="13"/>
      <c r="M643" s="13"/>
      <c r="O643" s="13"/>
    </row>
    <row r="644" spans="7:15" ht="16" x14ac:dyDescent="0.2">
      <c r="G644" s="13"/>
      <c r="I644" s="13"/>
      <c r="K644" s="13"/>
      <c r="M644" s="13"/>
      <c r="O644" s="13"/>
    </row>
    <row r="645" spans="7:15" ht="16" x14ac:dyDescent="0.2">
      <c r="G645" s="13"/>
      <c r="I645" s="13"/>
      <c r="K645" s="13"/>
      <c r="M645" s="13"/>
      <c r="O645" s="13"/>
    </row>
    <row r="646" spans="7:15" ht="16" x14ac:dyDescent="0.2">
      <c r="G646" s="13"/>
      <c r="I646" s="13"/>
      <c r="K646" s="13"/>
      <c r="M646" s="13"/>
      <c r="O646" s="13"/>
    </row>
    <row r="647" spans="7:15" ht="16" x14ac:dyDescent="0.2">
      <c r="G647" s="13"/>
      <c r="I647" s="13"/>
      <c r="K647" s="13"/>
      <c r="M647" s="13"/>
      <c r="O647" s="13"/>
    </row>
    <row r="648" spans="7:15" ht="16" x14ac:dyDescent="0.2">
      <c r="G648" s="13"/>
      <c r="I648" s="13"/>
      <c r="K648" s="13"/>
      <c r="M648" s="13"/>
      <c r="O648" s="13"/>
    </row>
    <row r="649" spans="7:15" ht="16" x14ac:dyDescent="0.2">
      <c r="G649" s="13"/>
      <c r="I649" s="13"/>
      <c r="K649" s="13"/>
      <c r="M649" s="13"/>
      <c r="O649" s="13"/>
    </row>
    <row r="650" spans="7:15" ht="16" x14ac:dyDescent="0.2">
      <c r="G650" s="13"/>
      <c r="I650" s="13"/>
      <c r="K650" s="13"/>
      <c r="M650" s="13"/>
      <c r="O650" s="13"/>
    </row>
    <row r="651" spans="7:15" ht="16" x14ac:dyDescent="0.2">
      <c r="G651" s="13"/>
      <c r="I651" s="13"/>
      <c r="K651" s="13"/>
      <c r="M651" s="13"/>
      <c r="O651" s="13"/>
    </row>
    <row r="652" spans="7:15" ht="16" x14ac:dyDescent="0.2">
      <c r="G652" s="13"/>
      <c r="I652" s="13"/>
      <c r="K652" s="13"/>
      <c r="M652" s="13"/>
      <c r="O652" s="13"/>
    </row>
    <row r="653" spans="7:15" ht="16" x14ac:dyDescent="0.2">
      <c r="G653" s="13"/>
      <c r="I653" s="13"/>
      <c r="K653" s="13"/>
      <c r="M653" s="13"/>
      <c r="O653" s="13"/>
    </row>
    <row r="654" spans="7:15" ht="16" x14ac:dyDescent="0.2">
      <c r="G654" s="13"/>
      <c r="I654" s="13"/>
      <c r="K654" s="13"/>
      <c r="M654" s="13"/>
      <c r="O654" s="13"/>
    </row>
    <row r="655" spans="7:15" ht="16" x14ac:dyDescent="0.2">
      <c r="G655" s="13"/>
      <c r="I655" s="13"/>
      <c r="K655" s="13"/>
      <c r="M655" s="13"/>
      <c r="O655" s="13"/>
    </row>
    <row r="656" spans="7:15" ht="16" x14ac:dyDescent="0.2">
      <c r="G656" s="13"/>
      <c r="I656" s="13"/>
      <c r="K656" s="13"/>
      <c r="M656" s="13"/>
      <c r="O656" s="13"/>
    </row>
    <row r="657" spans="7:15" ht="16" x14ac:dyDescent="0.2">
      <c r="G657" s="13"/>
      <c r="I657" s="13"/>
      <c r="K657" s="13"/>
      <c r="M657" s="13"/>
      <c r="O657" s="13"/>
    </row>
    <row r="658" spans="7:15" ht="16" x14ac:dyDescent="0.2">
      <c r="G658" s="13"/>
      <c r="I658" s="13"/>
      <c r="K658" s="13"/>
      <c r="M658" s="13"/>
      <c r="O658" s="13"/>
    </row>
    <row r="659" spans="7:15" ht="16" x14ac:dyDescent="0.2">
      <c r="G659" s="13"/>
      <c r="I659" s="13"/>
      <c r="K659" s="13"/>
      <c r="M659" s="13"/>
      <c r="O659" s="13"/>
    </row>
    <row r="660" spans="7:15" ht="16" x14ac:dyDescent="0.2">
      <c r="G660" s="13"/>
      <c r="I660" s="13"/>
      <c r="K660" s="13"/>
      <c r="M660" s="13"/>
      <c r="O660" s="13"/>
    </row>
    <row r="661" spans="7:15" ht="16" x14ac:dyDescent="0.2">
      <c r="G661" s="13"/>
      <c r="I661" s="13"/>
      <c r="K661" s="13"/>
      <c r="M661" s="13"/>
      <c r="O661" s="13"/>
    </row>
    <row r="662" spans="7:15" ht="16" x14ac:dyDescent="0.2">
      <c r="G662" s="13"/>
      <c r="I662" s="13"/>
      <c r="K662" s="13"/>
      <c r="M662" s="13"/>
      <c r="O662" s="13"/>
    </row>
    <row r="663" spans="7:15" ht="16" x14ac:dyDescent="0.2">
      <c r="G663" s="13"/>
      <c r="I663" s="13"/>
      <c r="K663" s="13"/>
      <c r="M663" s="13"/>
      <c r="O663" s="13"/>
    </row>
    <row r="664" spans="7:15" ht="16" x14ac:dyDescent="0.2">
      <c r="G664" s="13"/>
      <c r="I664" s="13"/>
      <c r="K664" s="13"/>
      <c r="M664" s="13"/>
      <c r="O664" s="13"/>
    </row>
    <row r="665" spans="7:15" ht="16" x14ac:dyDescent="0.2">
      <c r="G665" s="13"/>
      <c r="I665" s="13"/>
      <c r="K665" s="13"/>
      <c r="M665" s="13"/>
      <c r="O665" s="13"/>
    </row>
    <row r="666" spans="7:15" ht="16" x14ac:dyDescent="0.2">
      <c r="G666" s="13"/>
      <c r="I666" s="13"/>
      <c r="K666" s="13"/>
      <c r="M666" s="13"/>
      <c r="O666" s="13"/>
    </row>
    <row r="667" spans="7:15" ht="16" x14ac:dyDescent="0.2">
      <c r="G667" s="13"/>
      <c r="I667" s="13"/>
      <c r="K667" s="13"/>
      <c r="M667" s="13"/>
      <c r="O667" s="13"/>
    </row>
    <row r="668" spans="7:15" ht="16" x14ac:dyDescent="0.2">
      <c r="G668" s="13"/>
      <c r="I668" s="13"/>
      <c r="K668" s="13"/>
      <c r="M668" s="13"/>
      <c r="O668" s="13"/>
    </row>
    <row r="669" spans="7:15" ht="16" x14ac:dyDescent="0.2">
      <c r="G669" s="13"/>
      <c r="I669" s="13"/>
      <c r="K669" s="13"/>
      <c r="M669" s="13"/>
      <c r="O669" s="13"/>
    </row>
    <row r="670" spans="7:15" ht="16" x14ac:dyDescent="0.2">
      <c r="G670" s="13"/>
      <c r="I670" s="13"/>
      <c r="K670" s="13"/>
      <c r="M670" s="13"/>
      <c r="O670" s="13"/>
    </row>
    <row r="671" spans="7:15" ht="16" x14ac:dyDescent="0.2">
      <c r="G671" s="13"/>
      <c r="I671" s="13"/>
      <c r="K671" s="13"/>
      <c r="M671" s="13"/>
      <c r="O671" s="13"/>
    </row>
    <row r="672" spans="7:15" ht="16" x14ac:dyDescent="0.2">
      <c r="G672" s="13"/>
      <c r="I672" s="13"/>
      <c r="K672" s="13"/>
      <c r="M672" s="13"/>
      <c r="O672" s="13"/>
    </row>
    <row r="673" spans="7:15" ht="16" x14ac:dyDescent="0.2">
      <c r="G673" s="13"/>
      <c r="I673" s="13"/>
      <c r="K673" s="13"/>
      <c r="M673" s="13"/>
      <c r="O673" s="13"/>
    </row>
    <row r="674" spans="7:15" ht="16" x14ac:dyDescent="0.2">
      <c r="G674" s="13"/>
      <c r="I674" s="13"/>
      <c r="K674" s="13"/>
      <c r="M674" s="13"/>
      <c r="O674" s="13"/>
    </row>
    <row r="675" spans="7:15" ht="16" x14ac:dyDescent="0.2">
      <c r="G675" s="13"/>
      <c r="I675" s="13"/>
      <c r="K675" s="13"/>
      <c r="M675" s="13"/>
      <c r="O675" s="13"/>
    </row>
    <row r="676" spans="7:15" ht="16" x14ac:dyDescent="0.2">
      <c r="G676" s="13"/>
      <c r="I676" s="13"/>
      <c r="K676" s="13"/>
      <c r="M676" s="13"/>
      <c r="O676" s="13"/>
    </row>
    <row r="677" spans="7:15" ht="16" x14ac:dyDescent="0.2">
      <c r="G677" s="13"/>
      <c r="I677" s="13"/>
      <c r="K677" s="13"/>
      <c r="M677" s="13"/>
      <c r="O677" s="13"/>
    </row>
    <row r="678" spans="7:15" ht="16" x14ac:dyDescent="0.2">
      <c r="G678" s="13"/>
      <c r="I678" s="13"/>
      <c r="K678" s="13"/>
      <c r="M678" s="13"/>
      <c r="O678" s="13"/>
    </row>
    <row r="679" spans="7:15" ht="16" x14ac:dyDescent="0.2">
      <c r="G679" s="13"/>
      <c r="I679" s="13"/>
      <c r="K679" s="13"/>
      <c r="M679" s="13"/>
      <c r="O679" s="13"/>
    </row>
    <row r="680" spans="7:15" ht="16" x14ac:dyDescent="0.2">
      <c r="G680" s="13"/>
      <c r="I680" s="13"/>
      <c r="K680" s="13"/>
      <c r="M680" s="13"/>
      <c r="O680" s="13"/>
    </row>
    <row r="681" spans="7:15" ht="16" x14ac:dyDescent="0.2">
      <c r="G681" s="13"/>
      <c r="I681" s="13"/>
      <c r="K681" s="13"/>
      <c r="M681" s="13"/>
      <c r="O681" s="13"/>
    </row>
    <row r="682" spans="7:15" ht="16" x14ac:dyDescent="0.2">
      <c r="G682" s="13"/>
      <c r="I682" s="13"/>
      <c r="K682" s="13"/>
      <c r="M682" s="13"/>
      <c r="O682" s="13"/>
    </row>
    <row r="683" spans="7:15" ht="16" x14ac:dyDescent="0.2">
      <c r="G683" s="13"/>
      <c r="I683" s="13"/>
      <c r="K683" s="13"/>
      <c r="M683" s="13"/>
      <c r="O683" s="13"/>
    </row>
    <row r="684" spans="7:15" ht="16" x14ac:dyDescent="0.2">
      <c r="G684" s="13"/>
      <c r="I684" s="13"/>
      <c r="K684" s="13"/>
      <c r="M684" s="13"/>
      <c r="O684" s="13"/>
    </row>
    <row r="685" spans="7:15" ht="16" x14ac:dyDescent="0.2">
      <c r="G685" s="13"/>
      <c r="I685" s="13"/>
      <c r="K685" s="13"/>
      <c r="M685" s="13"/>
      <c r="O685" s="13"/>
    </row>
    <row r="686" spans="7:15" ht="16" x14ac:dyDescent="0.2">
      <c r="G686" s="13"/>
      <c r="I686" s="13"/>
      <c r="K686" s="13"/>
      <c r="M686" s="13"/>
      <c r="O686" s="13"/>
    </row>
    <row r="687" spans="7:15" ht="16" x14ac:dyDescent="0.2">
      <c r="G687" s="13"/>
      <c r="I687" s="13"/>
      <c r="K687" s="13"/>
      <c r="M687" s="13"/>
      <c r="O687" s="13"/>
    </row>
    <row r="688" spans="7:15" ht="16" x14ac:dyDescent="0.2">
      <c r="G688" s="13"/>
      <c r="I688" s="13"/>
      <c r="K688" s="13"/>
      <c r="M688" s="13"/>
      <c r="O688" s="13"/>
    </row>
    <row r="689" spans="7:15" ht="16" x14ac:dyDescent="0.2">
      <c r="G689" s="13"/>
      <c r="I689" s="13"/>
      <c r="K689" s="13"/>
      <c r="M689" s="13"/>
      <c r="O689" s="13"/>
    </row>
    <row r="690" spans="7:15" ht="16" x14ac:dyDescent="0.2">
      <c r="G690" s="13"/>
      <c r="I690" s="13"/>
      <c r="K690" s="13"/>
      <c r="M690" s="13"/>
      <c r="O690" s="13"/>
    </row>
    <row r="691" spans="7:15" ht="16" x14ac:dyDescent="0.2">
      <c r="G691" s="13"/>
      <c r="I691" s="13"/>
      <c r="K691" s="13"/>
      <c r="M691" s="13"/>
      <c r="O691" s="13"/>
    </row>
    <row r="692" spans="7:15" ht="16" x14ac:dyDescent="0.2">
      <c r="G692" s="13"/>
      <c r="I692" s="13"/>
      <c r="K692" s="13"/>
      <c r="M692" s="13"/>
      <c r="O692" s="13"/>
    </row>
    <row r="693" spans="7:15" ht="16" x14ac:dyDescent="0.2">
      <c r="G693" s="13"/>
      <c r="I693" s="13"/>
      <c r="K693" s="13"/>
      <c r="M693" s="13"/>
      <c r="O693" s="13"/>
    </row>
    <row r="694" spans="7:15" ht="16" x14ac:dyDescent="0.2">
      <c r="G694" s="13"/>
      <c r="I694" s="13"/>
      <c r="K694" s="13"/>
      <c r="M694" s="13"/>
      <c r="O694" s="13"/>
    </row>
    <row r="695" spans="7:15" ht="16" x14ac:dyDescent="0.2">
      <c r="G695" s="13"/>
      <c r="I695" s="13"/>
      <c r="K695" s="13"/>
      <c r="M695" s="13"/>
      <c r="O695" s="13"/>
    </row>
    <row r="696" spans="7:15" ht="16" x14ac:dyDescent="0.2">
      <c r="G696" s="13"/>
      <c r="I696" s="13"/>
      <c r="K696" s="13"/>
      <c r="M696" s="13"/>
      <c r="O696" s="13"/>
    </row>
    <row r="697" spans="7:15" ht="16" x14ac:dyDescent="0.2">
      <c r="G697" s="13"/>
      <c r="I697" s="13"/>
      <c r="K697" s="13"/>
      <c r="M697" s="13"/>
      <c r="O697" s="13"/>
    </row>
    <row r="698" spans="7:15" ht="16" x14ac:dyDescent="0.2">
      <c r="G698" s="13"/>
      <c r="I698" s="13"/>
      <c r="K698" s="13"/>
      <c r="M698" s="13"/>
      <c r="O698" s="13"/>
    </row>
    <row r="699" spans="7:15" ht="16" x14ac:dyDescent="0.2">
      <c r="G699" s="13"/>
      <c r="I699" s="13"/>
      <c r="K699" s="13"/>
      <c r="M699" s="13"/>
      <c r="O699" s="13"/>
    </row>
    <row r="700" spans="7:15" ht="16" x14ac:dyDescent="0.2">
      <c r="G700" s="13"/>
      <c r="I700" s="13"/>
      <c r="K700" s="13"/>
      <c r="M700" s="13"/>
      <c r="O700" s="13"/>
    </row>
    <row r="701" spans="7:15" ht="16" x14ac:dyDescent="0.2">
      <c r="G701" s="13"/>
      <c r="I701" s="13"/>
      <c r="K701" s="13"/>
      <c r="M701" s="13"/>
      <c r="O701" s="13"/>
    </row>
    <row r="702" spans="7:15" ht="16" x14ac:dyDescent="0.2">
      <c r="G702" s="13"/>
      <c r="I702" s="13"/>
      <c r="K702" s="13"/>
      <c r="M702" s="13"/>
      <c r="O702" s="13"/>
    </row>
    <row r="703" spans="7:15" ht="16" x14ac:dyDescent="0.2">
      <c r="G703" s="13"/>
      <c r="I703" s="13"/>
      <c r="K703" s="13"/>
      <c r="M703" s="13"/>
      <c r="O703" s="13"/>
    </row>
    <row r="704" spans="7:15" ht="16" x14ac:dyDescent="0.2">
      <c r="G704" s="13"/>
      <c r="I704" s="13"/>
      <c r="K704" s="13"/>
      <c r="M704" s="13"/>
      <c r="O704" s="13"/>
    </row>
    <row r="705" spans="7:15" ht="16" x14ac:dyDescent="0.2">
      <c r="G705" s="13"/>
      <c r="I705" s="13"/>
      <c r="K705" s="13"/>
      <c r="M705" s="13"/>
      <c r="O705" s="13"/>
    </row>
    <row r="706" spans="7:15" ht="16" x14ac:dyDescent="0.2">
      <c r="G706" s="13"/>
      <c r="I706" s="13"/>
      <c r="K706" s="13"/>
      <c r="M706" s="13"/>
      <c r="O706" s="13"/>
    </row>
    <row r="707" spans="7:15" ht="16" x14ac:dyDescent="0.2">
      <c r="G707" s="13"/>
      <c r="I707" s="13"/>
      <c r="K707" s="13"/>
      <c r="M707" s="13"/>
      <c r="O707" s="13"/>
    </row>
    <row r="708" spans="7:15" ht="16" x14ac:dyDescent="0.2">
      <c r="G708" s="13"/>
      <c r="I708" s="13"/>
      <c r="K708" s="13"/>
      <c r="M708" s="13"/>
      <c r="O708" s="13"/>
    </row>
    <row r="709" spans="7:15" ht="16" x14ac:dyDescent="0.2">
      <c r="G709" s="13"/>
      <c r="I709" s="13"/>
      <c r="K709" s="13"/>
      <c r="M709" s="13"/>
      <c r="O709" s="13"/>
    </row>
    <row r="710" spans="7:15" ht="16" x14ac:dyDescent="0.2">
      <c r="G710" s="13"/>
      <c r="I710" s="13"/>
      <c r="K710" s="13"/>
      <c r="M710" s="13"/>
      <c r="O710" s="13"/>
    </row>
    <row r="711" spans="7:15" ht="16" x14ac:dyDescent="0.2">
      <c r="G711" s="13"/>
      <c r="I711" s="13"/>
      <c r="K711" s="13"/>
      <c r="M711" s="13"/>
      <c r="O711" s="13"/>
    </row>
    <row r="712" spans="7:15" ht="16" x14ac:dyDescent="0.2">
      <c r="G712" s="13"/>
      <c r="I712" s="13"/>
      <c r="K712" s="13"/>
      <c r="M712" s="13"/>
      <c r="O712" s="13"/>
    </row>
    <row r="713" spans="7:15" ht="16" x14ac:dyDescent="0.2">
      <c r="G713" s="13"/>
      <c r="I713" s="13"/>
      <c r="K713" s="13"/>
      <c r="M713" s="13"/>
      <c r="O713" s="13"/>
    </row>
    <row r="714" spans="7:15" ht="16" x14ac:dyDescent="0.2">
      <c r="G714" s="13"/>
      <c r="I714" s="13"/>
      <c r="K714" s="13"/>
      <c r="M714" s="13"/>
      <c r="O714" s="13"/>
    </row>
    <row r="715" spans="7:15" ht="16" x14ac:dyDescent="0.2">
      <c r="G715" s="13"/>
      <c r="I715" s="13"/>
      <c r="K715" s="13"/>
      <c r="M715" s="13"/>
      <c r="O715" s="13"/>
    </row>
    <row r="716" spans="7:15" ht="16" x14ac:dyDescent="0.2">
      <c r="G716" s="13"/>
      <c r="I716" s="13"/>
      <c r="K716" s="13"/>
      <c r="M716" s="13"/>
      <c r="O716" s="13"/>
    </row>
    <row r="717" spans="7:15" ht="16" x14ac:dyDescent="0.2">
      <c r="G717" s="13"/>
      <c r="I717" s="13"/>
      <c r="K717" s="13"/>
      <c r="M717" s="13"/>
      <c r="O717" s="13"/>
    </row>
    <row r="718" spans="7:15" ht="16" x14ac:dyDescent="0.2">
      <c r="G718" s="13"/>
      <c r="I718" s="13"/>
      <c r="K718" s="13"/>
      <c r="M718" s="13"/>
      <c r="O718" s="13"/>
    </row>
    <row r="719" spans="7:15" ht="16" x14ac:dyDescent="0.2">
      <c r="G719" s="13"/>
      <c r="I719" s="13"/>
      <c r="K719" s="13"/>
      <c r="M719" s="13"/>
      <c r="O719" s="13"/>
    </row>
    <row r="720" spans="7:15" ht="16" x14ac:dyDescent="0.2">
      <c r="G720" s="13"/>
      <c r="I720" s="13"/>
      <c r="K720" s="13"/>
      <c r="M720" s="13"/>
      <c r="O720" s="13"/>
    </row>
    <row r="721" spans="7:15" ht="16" x14ac:dyDescent="0.2">
      <c r="G721" s="13"/>
      <c r="I721" s="13"/>
      <c r="K721" s="13"/>
      <c r="M721" s="13"/>
      <c r="O721" s="13"/>
    </row>
    <row r="722" spans="7:15" ht="16" x14ac:dyDescent="0.2">
      <c r="G722" s="13"/>
      <c r="I722" s="13"/>
      <c r="K722" s="13"/>
      <c r="M722" s="13"/>
      <c r="O722" s="13"/>
    </row>
    <row r="723" spans="7:15" ht="16" x14ac:dyDescent="0.2">
      <c r="G723" s="13"/>
      <c r="I723" s="13"/>
      <c r="K723" s="13"/>
      <c r="M723" s="13"/>
      <c r="O723" s="13"/>
    </row>
    <row r="724" spans="7:15" ht="16" x14ac:dyDescent="0.2">
      <c r="G724" s="13"/>
      <c r="I724" s="13"/>
      <c r="K724" s="13"/>
      <c r="M724" s="13"/>
      <c r="O724" s="13"/>
    </row>
    <row r="725" spans="7:15" ht="16" x14ac:dyDescent="0.2">
      <c r="G725" s="13"/>
      <c r="I725" s="13"/>
      <c r="K725" s="13"/>
      <c r="M725" s="13"/>
      <c r="O725" s="13"/>
    </row>
    <row r="726" spans="7:15" ht="16" x14ac:dyDescent="0.2">
      <c r="G726" s="13"/>
      <c r="I726" s="13"/>
      <c r="K726" s="13"/>
      <c r="M726" s="13"/>
      <c r="O726" s="13"/>
    </row>
    <row r="727" spans="7:15" ht="16" x14ac:dyDescent="0.2">
      <c r="G727" s="13"/>
      <c r="I727" s="13"/>
      <c r="K727" s="13"/>
      <c r="M727" s="13"/>
      <c r="O727" s="13"/>
    </row>
    <row r="728" spans="7:15" ht="16" x14ac:dyDescent="0.2">
      <c r="G728" s="13"/>
      <c r="I728" s="13"/>
      <c r="K728" s="13"/>
      <c r="M728" s="13"/>
      <c r="O728" s="13"/>
    </row>
    <row r="729" spans="7:15" ht="16" x14ac:dyDescent="0.2">
      <c r="G729" s="13"/>
      <c r="I729" s="13"/>
      <c r="K729" s="13"/>
      <c r="M729" s="13"/>
      <c r="O729" s="13"/>
    </row>
    <row r="730" spans="7:15" ht="16" x14ac:dyDescent="0.2">
      <c r="G730" s="13"/>
      <c r="I730" s="13"/>
      <c r="K730" s="13"/>
      <c r="M730" s="13"/>
      <c r="O730" s="13"/>
    </row>
    <row r="731" spans="7:15" ht="16" x14ac:dyDescent="0.2">
      <c r="G731" s="13"/>
      <c r="I731" s="13"/>
      <c r="K731" s="13"/>
      <c r="M731" s="13"/>
      <c r="O731" s="13"/>
    </row>
    <row r="732" spans="7:15" ht="16" x14ac:dyDescent="0.2">
      <c r="G732" s="13"/>
      <c r="I732" s="13"/>
      <c r="K732" s="13"/>
      <c r="M732" s="13"/>
      <c r="O732" s="13"/>
    </row>
    <row r="733" spans="7:15" ht="16" x14ac:dyDescent="0.2">
      <c r="G733" s="13"/>
      <c r="I733" s="13"/>
      <c r="K733" s="13"/>
      <c r="M733" s="13"/>
      <c r="O733" s="13"/>
    </row>
    <row r="734" spans="7:15" ht="16" x14ac:dyDescent="0.2">
      <c r="G734" s="13"/>
      <c r="I734" s="13"/>
      <c r="K734" s="13"/>
      <c r="M734" s="13"/>
      <c r="O734" s="13"/>
    </row>
    <row r="735" spans="7:15" ht="16" x14ac:dyDescent="0.2">
      <c r="G735" s="13"/>
      <c r="I735" s="13"/>
      <c r="K735" s="13"/>
      <c r="M735" s="13"/>
      <c r="O735" s="13"/>
    </row>
    <row r="736" spans="7:15" ht="16" x14ac:dyDescent="0.2">
      <c r="G736" s="13"/>
      <c r="I736" s="13"/>
      <c r="K736" s="13"/>
      <c r="M736" s="13"/>
      <c r="O736" s="13"/>
    </row>
    <row r="737" spans="7:15" ht="16" x14ac:dyDescent="0.2">
      <c r="G737" s="13"/>
      <c r="I737" s="13"/>
      <c r="K737" s="13"/>
      <c r="M737" s="13"/>
      <c r="O737" s="13"/>
    </row>
    <row r="738" spans="7:15" ht="16" x14ac:dyDescent="0.2">
      <c r="G738" s="13"/>
      <c r="I738" s="13"/>
      <c r="K738" s="13"/>
      <c r="M738" s="13"/>
      <c r="O738" s="13"/>
    </row>
    <row r="739" spans="7:15" ht="16" x14ac:dyDescent="0.2">
      <c r="G739" s="13"/>
      <c r="I739" s="13"/>
      <c r="K739" s="13"/>
      <c r="M739" s="13"/>
      <c r="O739" s="13"/>
    </row>
    <row r="740" spans="7:15" ht="16" x14ac:dyDescent="0.2">
      <c r="G740" s="13"/>
      <c r="I740" s="13"/>
      <c r="K740" s="13"/>
      <c r="M740" s="13"/>
      <c r="O740" s="13"/>
    </row>
    <row r="741" spans="7:15" ht="16" x14ac:dyDescent="0.2">
      <c r="G741" s="13"/>
      <c r="I741" s="13"/>
      <c r="K741" s="13"/>
      <c r="M741" s="13"/>
      <c r="O741" s="13"/>
    </row>
    <row r="742" spans="7:15" ht="16" x14ac:dyDescent="0.2">
      <c r="G742" s="13"/>
      <c r="I742" s="13"/>
      <c r="K742" s="13"/>
      <c r="M742" s="13"/>
      <c r="O742" s="13"/>
    </row>
    <row r="743" spans="7:15" ht="16" x14ac:dyDescent="0.2">
      <c r="G743" s="13"/>
      <c r="I743" s="13"/>
      <c r="K743" s="13"/>
      <c r="M743" s="13"/>
      <c r="O743" s="13"/>
    </row>
    <row r="744" spans="7:15" ht="16" x14ac:dyDescent="0.2">
      <c r="G744" s="13"/>
      <c r="I744" s="13"/>
      <c r="K744" s="13"/>
      <c r="M744" s="13"/>
      <c r="O744" s="13"/>
    </row>
    <row r="745" spans="7:15" ht="16" x14ac:dyDescent="0.2">
      <c r="G745" s="13"/>
      <c r="I745" s="13"/>
      <c r="K745" s="13"/>
      <c r="M745" s="13"/>
      <c r="O745" s="13"/>
    </row>
    <row r="746" spans="7:15" ht="16" x14ac:dyDescent="0.2">
      <c r="G746" s="13"/>
      <c r="I746" s="13"/>
      <c r="K746" s="13"/>
      <c r="M746" s="13"/>
      <c r="O746" s="13"/>
    </row>
    <row r="747" spans="7:15" ht="16" x14ac:dyDescent="0.2">
      <c r="G747" s="13"/>
      <c r="I747" s="13"/>
      <c r="K747" s="13"/>
      <c r="M747" s="13"/>
      <c r="O747" s="13"/>
    </row>
    <row r="748" spans="7:15" ht="16" x14ac:dyDescent="0.2">
      <c r="G748" s="13"/>
      <c r="I748" s="13"/>
      <c r="K748" s="13"/>
      <c r="M748" s="13"/>
      <c r="O748" s="13"/>
    </row>
    <row r="749" spans="7:15" ht="16" x14ac:dyDescent="0.2">
      <c r="G749" s="13"/>
      <c r="I749" s="13"/>
      <c r="K749" s="13"/>
      <c r="M749" s="13"/>
      <c r="O749" s="13"/>
    </row>
    <row r="750" spans="7:15" ht="16" x14ac:dyDescent="0.2">
      <c r="G750" s="13"/>
      <c r="I750" s="13"/>
      <c r="K750" s="13"/>
      <c r="M750" s="13"/>
      <c r="O750" s="13"/>
    </row>
    <row r="751" spans="7:15" ht="16" x14ac:dyDescent="0.2">
      <c r="G751" s="13"/>
      <c r="I751" s="13"/>
      <c r="K751" s="13"/>
      <c r="M751" s="13"/>
      <c r="O751" s="13"/>
    </row>
    <row r="752" spans="7:15" ht="16" x14ac:dyDescent="0.2">
      <c r="G752" s="13"/>
      <c r="I752" s="13"/>
      <c r="K752" s="13"/>
      <c r="M752" s="13"/>
      <c r="O752" s="13"/>
    </row>
    <row r="753" spans="7:15" ht="16" x14ac:dyDescent="0.2">
      <c r="G753" s="13"/>
      <c r="I753" s="13"/>
      <c r="K753" s="13"/>
      <c r="M753" s="13"/>
      <c r="O753" s="13"/>
    </row>
    <row r="754" spans="7:15" ht="16" x14ac:dyDescent="0.2">
      <c r="G754" s="13"/>
      <c r="I754" s="13"/>
      <c r="K754" s="13"/>
      <c r="M754" s="13"/>
      <c r="O754" s="13"/>
    </row>
    <row r="755" spans="7:15" ht="16" x14ac:dyDescent="0.2">
      <c r="G755" s="13"/>
      <c r="I755" s="13"/>
      <c r="K755" s="13"/>
      <c r="M755" s="13"/>
      <c r="O755" s="13"/>
    </row>
    <row r="756" spans="7:15" ht="16" x14ac:dyDescent="0.2">
      <c r="G756" s="13"/>
      <c r="I756" s="13"/>
      <c r="K756" s="13"/>
      <c r="M756" s="13"/>
      <c r="O756" s="13"/>
    </row>
    <row r="757" spans="7:15" ht="16" x14ac:dyDescent="0.2">
      <c r="G757" s="13"/>
      <c r="I757" s="13"/>
      <c r="K757" s="13"/>
      <c r="M757" s="13"/>
      <c r="O757" s="13"/>
    </row>
    <row r="758" spans="7:15" ht="16" x14ac:dyDescent="0.2">
      <c r="G758" s="13"/>
      <c r="I758" s="13"/>
      <c r="K758" s="13"/>
      <c r="M758" s="13"/>
      <c r="O758" s="13"/>
    </row>
    <row r="759" spans="7:15" ht="16" x14ac:dyDescent="0.2">
      <c r="G759" s="13"/>
      <c r="I759" s="13"/>
      <c r="K759" s="13"/>
      <c r="M759" s="13"/>
      <c r="O759" s="13"/>
    </row>
    <row r="760" spans="7:15" ht="16" x14ac:dyDescent="0.2">
      <c r="G760" s="13"/>
      <c r="I760" s="13"/>
      <c r="K760" s="13"/>
      <c r="M760" s="13"/>
      <c r="O760" s="13"/>
    </row>
    <row r="761" spans="7:15" ht="16" x14ac:dyDescent="0.2">
      <c r="G761" s="13"/>
      <c r="I761" s="13"/>
      <c r="K761" s="13"/>
      <c r="M761" s="13"/>
      <c r="O761" s="13"/>
    </row>
    <row r="762" spans="7:15" ht="16" x14ac:dyDescent="0.2">
      <c r="G762" s="13"/>
      <c r="I762" s="13"/>
      <c r="K762" s="13"/>
      <c r="M762" s="13"/>
      <c r="O762" s="13"/>
    </row>
    <row r="763" spans="7:15" ht="16" x14ac:dyDescent="0.2">
      <c r="G763" s="13"/>
      <c r="I763" s="13"/>
      <c r="K763" s="13"/>
      <c r="M763" s="13"/>
      <c r="O763" s="13"/>
    </row>
    <row r="764" spans="7:15" ht="16" x14ac:dyDescent="0.2">
      <c r="G764" s="13"/>
      <c r="I764" s="13"/>
      <c r="K764" s="13"/>
      <c r="M764" s="13"/>
      <c r="O764" s="13"/>
    </row>
    <row r="765" spans="7:15" ht="16" x14ac:dyDescent="0.2">
      <c r="G765" s="13"/>
      <c r="I765" s="13"/>
      <c r="K765" s="13"/>
      <c r="M765" s="13"/>
      <c r="O765" s="13"/>
    </row>
    <row r="766" spans="7:15" ht="16" x14ac:dyDescent="0.2">
      <c r="G766" s="13"/>
      <c r="I766" s="13"/>
      <c r="K766" s="13"/>
      <c r="M766" s="13"/>
      <c r="O766" s="13"/>
    </row>
    <row r="767" spans="7:15" ht="16" x14ac:dyDescent="0.2">
      <c r="G767" s="13"/>
      <c r="I767" s="13"/>
      <c r="K767" s="13"/>
      <c r="M767" s="13"/>
      <c r="O767" s="13"/>
    </row>
    <row r="768" spans="7:15" ht="16" x14ac:dyDescent="0.2">
      <c r="G768" s="13"/>
      <c r="I768" s="13"/>
      <c r="K768" s="13"/>
      <c r="M768" s="13"/>
      <c r="O768" s="13"/>
    </row>
    <row r="769" spans="7:15" ht="16" x14ac:dyDescent="0.2">
      <c r="G769" s="13"/>
      <c r="I769" s="13"/>
      <c r="K769" s="13"/>
      <c r="M769" s="13"/>
      <c r="O769" s="13"/>
    </row>
    <row r="770" spans="7:15" ht="16" x14ac:dyDescent="0.2">
      <c r="G770" s="13"/>
      <c r="I770" s="13"/>
      <c r="K770" s="13"/>
      <c r="M770" s="13"/>
      <c r="O770" s="13"/>
    </row>
    <row r="771" spans="7:15" ht="16" x14ac:dyDescent="0.2">
      <c r="G771" s="13"/>
      <c r="I771" s="13"/>
      <c r="K771" s="13"/>
      <c r="M771" s="13"/>
      <c r="O771" s="13"/>
    </row>
    <row r="772" spans="7:15" ht="16" x14ac:dyDescent="0.2">
      <c r="G772" s="13"/>
      <c r="I772" s="13"/>
      <c r="K772" s="13"/>
      <c r="M772" s="13"/>
      <c r="O772" s="13"/>
    </row>
    <row r="773" spans="7:15" ht="16" x14ac:dyDescent="0.2">
      <c r="G773" s="13"/>
      <c r="I773" s="13"/>
      <c r="K773" s="13"/>
      <c r="M773" s="13"/>
      <c r="O773" s="13"/>
    </row>
    <row r="774" spans="7:15" ht="16" x14ac:dyDescent="0.2">
      <c r="G774" s="13"/>
      <c r="I774" s="13"/>
      <c r="K774" s="13"/>
      <c r="M774" s="13"/>
      <c r="O774" s="13"/>
    </row>
    <row r="775" spans="7:15" ht="16" x14ac:dyDescent="0.2">
      <c r="G775" s="13"/>
      <c r="I775" s="13"/>
      <c r="K775" s="13"/>
      <c r="M775" s="13"/>
      <c r="O775" s="13"/>
    </row>
    <row r="776" spans="7:15" ht="16" x14ac:dyDescent="0.2">
      <c r="G776" s="13"/>
      <c r="I776" s="13"/>
      <c r="K776" s="13"/>
      <c r="M776" s="13"/>
      <c r="O776" s="13"/>
    </row>
    <row r="777" spans="7:15" ht="16" x14ac:dyDescent="0.2">
      <c r="G777" s="13"/>
      <c r="I777" s="13"/>
      <c r="K777" s="13"/>
      <c r="M777" s="13"/>
      <c r="O777" s="13"/>
    </row>
    <row r="778" spans="7:15" ht="16" x14ac:dyDescent="0.2">
      <c r="G778" s="13"/>
      <c r="I778" s="13"/>
      <c r="K778" s="13"/>
      <c r="M778" s="13"/>
      <c r="O778" s="13"/>
    </row>
    <row r="779" spans="7:15" ht="16" x14ac:dyDescent="0.2">
      <c r="G779" s="13"/>
      <c r="I779" s="13"/>
      <c r="K779" s="13"/>
      <c r="M779" s="13"/>
      <c r="O779" s="13"/>
    </row>
    <row r="780" spans="7:15" ht="16" x14ac:dyDescent="0.2">
      <c r="G780" s="13"/>
      <c r="I780" s="13"/>
      <c r="K780" s="13"/>
      <c r="M780" s="13"/>
      <c r="O780" s="13"/>
    </row>
    <row r="781" spans="7:15" ht="16" x14ac:dyDescent="0.2">
      <c r="G781" s="13"/>
      <c r="I781" s="13"/>
      <c r="K781" s="13"/>
      <c r="M781" s="13"/>
      <c r="O781" s="13"/>
    </row>
    <row r="782" spans="7:15" ht="16" x14ac:dyDescent="0.2">
      <c r="G782" s="13"/>
      <c r="I782" s="13"/>
      <c r="K782" s="13"/>
      <c r="M782" s="13"/>
      <c r="O782" s="13"/>
    </row>
    <row r="783" spans="7:15" ht="16" x14ac:dyDescent="0.2">
      <c r="G783" s="13"/>
      <c r="I783" s="13"/>
      <c r="K783" s="13"/>
      <c r="M783" s="13"/>
      <c r="O783" s="13"/>
    </row>
    <row r="784" spans="7:15" ht="16" x14ac:dyDescent="0.2">
      <c r="G784" s="13"/>
      <c r="I784" s="13"/>
      <c r="K784" s="13"/>
      <c r="M784" s="13"/>
      <c r="O784" s="13"/>
    </row>
    <row r="785" spans="7:15" ht="16" x14ac:dyDescent="0.2">
      <c r="G785" s="13"/>
      <c r="I785" s="13"/>
      <c r="K785" s="13"/>
      <c r="M785" s="13"/>
      <c r="O785" s="13"/>
    </row>
    <row r="786" spans="7:15" ht="16" x14ac:dyDescent="0.2">
      <c r="G786" s="13"/>
      <c r="I786" s="13"/>
      <c r="K786" s="13"/>
      <c r="M786" s="13"/>
      <c r="O786" s="13"/>
    </row>
    <row r="787" spans="7:15" ht="16" x14ac:dyDescent="0.2">
      <c r="G787" s="13"/>
      <c r="I787" s="13"/>
      <c r="K787" s="13"/>
      <c r="M787" s="13"/>
      <c r="O787" s="13"/>
    </row>
    <row r="788" spans="7:15" ht="16" x14ac:dyDescent="0.2">
      <c r="G788" s="13"/>
      <c r="I788" s="13"/>
      <c r="K788" s="13"/>
      <c r="M788" s="13"/>
      <c r="O788" s="13"/>
    </row>
    <row r="789" spans="7:15" ht="16" x14ac:dyDescent="0.2">
      <c r="G789" s="13"/>
      <c r="I789" s="13"/>
      <c r="K789" s="13"/>
      <c r="M789" s="13"/>
      <c r="O789" s="13"/>
    </row>
    <row r="790" spans="7:15" ht="16" x14ac:dyDescent="0.2">
      <c r="G790" s="13"/>
      <c r="I790" s="13"/>
      <c r="K790" s="13"/>
      <c r="M790" s="13"/>
      <c r="O790" s="13"/>
    </row>
    <row r="791" spans="7:15" ht="16" x14ac:dyDescent="0.2">
      <c r="G791" s="13"/>
      <c r="I791" s="13"/>
      <c r="K791" s="13"/>
      <c r="M791" s="13"/>
      <c r="O791" s="13"/>
    </row>
    <row r="792" spans="7:15" ht="16" x14ac:dyDescent="0.2">
      <c r="G792" s="13"/>
      <c r="I792" s="13"/>
      <c r="K792" s="13"/>
      <c r="M792" s="13"/>
      <c r="O792" s="13"/>
    </row>
    <row r="793" spans="7:15" ht="16" x14ac:dyDescent="0.2">
      <c r="G793" s="13"/>
      <c r="I793" s="13"/>
      <c r="K793" s="13"/>
      <c r="M793" s="13"/>
      <c r="O793" s="13"/>
    </row>
    <row r="794" spans="7:15" ht="16" x14ac:dyDescent="0.2">
      <c r="G794" s="13"/>
      <c r="I794" s="13"/>
      <c r="K794" s="13"/>
      <c r="M794" s="13"/>
      <c r="O794" s="13"/>
    </row>
    <row r="795" spans="7:15" ht="16" x14ac:dyDescent="0.2">
      <c r="G795" s="13"/>
      <c r="I795" s="13"/>
      <c r="K795" s="13"/>
      <c r="M795" s="13"/>
      <c r="O795" s="13"/>
    </row>
    <row r="796" spans="7:15" ht="16" x14ac:dyDescent="0.2">
      <c r="G796" s="13"/>
      <c r="I796" s="13"/>
      <c r="K796" s="13"/>
      <c r="M796" s="13"/>
      <c r="O796" s="13"/>
    </row>
    <row r="797" spans="7:15" ht="16" x14ac:dyDescent="0.2">
      <c r="G797" s="13"/>
      <c r="I797" s="13"/>
      <c r="K797" s="13"/>
      <c r="M797" s="13"/>
      <c r="O797" s="13"/>
    </row>
    <row r="798" spans="7:15" ht="16" x14ac:dyDescent="0.2">
      <c r="G798" s="13"/>
      <c r="I798" s="13"/>
      <c r="K798" s="13"/>
      <c r="M798" s="13"/>
      <c r="O798" s="13"/>
    </row>
    <row r="799" spans="7:15" ht="16" x14ac:dyDescent="0.2">
      <c r="G799" s="13"/>
      <c r="I799" s="13"/>
      <c r="K799" s="13"/>
      <c r="M799" s="13"/>
      <c r="O799" s="13"/>
    </row>
    <row r="800" spans="7:15" ht="16" x14ac:dyDescent="0.2">
      <c r="G800" s="13"/>
      <c r="I800" s="13"/>
      <c r="K800" s="13"/>
      <c r="M800" s="13"/>
      <c r="O800" s="13"/>
    </row>
    <row r="801" spans="7:15" ht="16" x14ac:dyDescent="0.2">
      <c r="G801" s="13"/>
      <c r="I801" s="13"/>
      <c r="K801" s="13"/>
      <c r="M801" s="13"/>
      <c r="O801" s="13"/>
    </row>
    <row r="802" spans="7:15" ht="16" x14ac:dyDescent="0.2">
      <c r="G802" s="13"/>
      <c r="I802" s="13"/>
      <c r="K802" s="13"/>
      <c r="M802" s="13"/>
      <c r="O802" s="13"/>
    </row>
    <row r="803" spans="7:15" ht="16" x14ac:dyDescent="0.2">
      <c r="G803" s="13"/>
      <c r="I803" s="13"/>
      <c r="K803" s="13"/>
      <c r="M803" s="13"/>
      <c r="O803" s="13"/>
    </row>
    <row r="804" spans="7:15" ht="16" x14ac:dyDescent="0.2">
      <c r="G804" s="13"/>
      <c r="I804" s="13"/>
      <c r="K804" s="13"/>
      <c r="M804" s="13"/>
      <c r="O804" s="13"/>
    </row>
    <row r="805" spans="7:15" ht="16" x14ac:dyDescent="0.2">
      <c r="G805" s="13"/>
      <c r="I805" s="13"/>
      <c r="K805" s="13"/>
      <c r="M805" s="13"/>
      <c r="O805" s="13"/>
    </row>
    <row r="806" spans="7:15" ht="16" x14ac:dyDescent="0.2">
      <c r="G806" s="13"/>
      <c r="I806" s="13"/>
      <c r="K806" s="13"/>
      <c r="M806" s="13"/>
      <c r="O806" s="13"/>
    </row>
    <row r="807" spans="7:15" ht="16" x14ac:dyDescent="0.2">
      <c r="G807" s="13"/>
      <c r="I807" s="13"/>
      <c r="K807" s="13"/>
      <c r="M807" s="13"/>
      <c r="O807" s="13"/>
    </row>
    <row r="808" spans="7:15" ht="16" x14ac:dyDescent="0.2">
      <c r="G808" s="13"/>
      <c r="I808" s="13"/>
      <c r="K808" s="13"/>
      <c r="M808" s="13"/>
      <c r="O808" s="13"/>
    </row>
    <row r="809" spans="7:15" ht="16" x14ac:dyDescent="0.2">
      <c r="G809" s="13"/>
      <c r="I809" s="13"/>
      <c r="K809" s="13"/>
      <c r="M809" s="13"/>
      <c r="O809" s="13"/>
    </row>
    <row r="810" spans="7:15" ht="16" x14ac:dyDescent="0.2">
      <c r="G810" s="13"/>
      <c r="I810" s="13"/>
      <c r="K810" s="13"/>
      <c r="M810" s="13"/>
      <c r="O810" s="13"/>
    </row>
    <row r="811" spans="7:15" ht="16" x14ac:dyDescent="0.2">
      <c r="G811" s="13"/>
      <c r="I811" s="13"/>
      <c r="K811" s="13"/>
      <c r="M811" s="13"/>
      <c r="O811" s="13"/>
    </row>
    <row r="812" spans="7:15" ht="16" x14ac:dyDescent="0.2">
      <c r="G812" s="13"/>
      <c r="I812" s="13"/>
      <c r="K812" s="13"/>
      <c r="M812" s="13"/>
      <c r="O812" s="13"/>
    </row>
    <row r="813" spans="7:15" ht="16" x14ac:dyDescent="0.2">
      <c r="G813" s="13"/>
      <c r="I813" s="13"/>
      <c r="K813" s="13"/>
      <c r="M813" s="13"/>
      <c r="O813" s="13"/>
    </row>
    <row r="814" spans="7:15" ht="16" x14ac:dyDescent="0.2">
      <c r="G814" s="13"/>
      <c r="I814" s="13"/>
      <c r="K814" s="13"/>
      <c r="M814" s="13"/>
      <c r="O814" s="13"/>
    </row>
    <row r="815" spans="7:15" ht="16" x14ac:dyDescent="0.2">
      <c r="G815" s="13"/>
      <c r="I815" s="13"/>
      <c r="K815" s="13"/>
      <c r="M815" s="13"/>
      <c r="O815" s="13"/>
    </row>
    <row r="816" spans="7:15" ht="16" x14ac:dyDescent="0.2">
      <c r="G816" s="13"/>
      <c r="I816" s="13"/>
      <c r="K816" s="13"/>
      <c r="M816" s="13"/>
      <c r="O816" s="13"/>
    </row>
    <row r="817" spans="7:15" ht="16" x14ac:dyDescent="0.2">
      <c r="G817" s="13"/>
      <c r="I817" s="13"/>
      <c r="K817" s="13"/>
      <c r="M817" s="13"/>
      <c r="O817" s="13"/>
    </row>
    <row r="818" spans="7:15" ht="16" x14ac:dyDescent="0.2">
      <c r="G818" s="13"/>
      <c r="I818" s="13"/>
      <c r="K818" s="13"/>
      <c r="M818" s="13"/>
      <c r="O818" s="13"/>
    </row>
    <row r="819" spans="7:15" ht="16" x14ac:dyDescent="0.2">
      <c r="G819" s="13"/>
      <c r="I819" s="13"/>
      <c r="K819" s="13"/>
      <c r="M819" s="13"/>
      <c r="O819" s="13"/>
    </row>
    <row r="820" spans="7:15" ht="16" x14ac:dyDescent="0.2">
      <c r="G820" s="13"/>
      <c r="I820" s="13"/>
      <c r="K820" s="13"/>
      <c r="M820" s="13"/>
      <c r="O820" s="13"/>
    </row>
    <row r="821" spans="7:15" ht="16" x14ac:dyDescent="0.2">
      <c r="G821" s="13"/>
      <c r="I821" s="13"/>
      <c r="K821" s="13"/>
      <c r="M821" s="13"/>
      <c r="O821" s="13"/>
    </row>
    <row r="822" spans="7:15" ht="16" x14ac:dyDescent="0.2">
      <c r="G822" s="13"/>
      <c r="I822" s="13"/>
      <c r="K822" s="13"/>
      <c r="M822" s="13"/>
      <c r="O822" s="13"/>
    </row>
    <row r="823" spans="7:15" ht="16" x14ac:dyDescent="0.2">
      <c r="G823" s="13"/>
      <c r="I823" s="13"/>
      <c r="K823" s="13"/>
      <c r="M823" s="13"/>
      <c r="O823" s="13"/>
    </row>
    <row r="824" spans="7:15" ht="16" x14ac:dyDescent="0.2">
      <c r="G824" s="13"/>
      <c r="I824" s="13"/>
      <c r="K824" s="13"/>
      <c r="M824" s="13"/>
      <c r="O824" s="13"/>
    </row>
    <row r="825" spans="7:15" ht="16" x14ac:dyDescent="0.2">
      <c r="G825" s="13"/>
      <c r="I825" s="13"/>
      <c r="K825" s="13"/>
      <c r="M825" s="13"/>
      <c r="O825" s="13"/>
    </row>
    <row r="826" spans="7:15" ht="16" x14ac:dyDescent="0.2">
      <c r="G826" s="13"/>
      <c r="I826" s="13"/>
      <c r="K826" s="13"/>
      <c r="M826" s="13"/>
      <c r="O826" s="13"/>
    </row>
    <row r="827" spans="7:15" ht="16" x14ac:dyDescent="0.2">
      <c r="G827" s="13"/>
      <c r="I827" s="13"/>
      <c r="K827" s="13"/>
      <c r="M827" s="13"/>
      <c r="O827" s="13"/>
    </row>
    <row r="828" spans="7:15" ht="16" x14ac:dyDescent="0.2">
      <c r="G828" s="13"/>
      <c r="I828" s="13"/>
      <c r="K828" s="13"/>
      <c r="M828" s="13"/>
      <c r="O828" s="13"/>
    </row>
    <row r="829" spans="7:15" ht="16" x14ac:dyDescent="0.2">
      <c r="G829" s="13"/>
      <c r="I829" s="13"/>
      <c r="K829" s="13"/>
      <c r="M829" s="13"/>
      <c r="O829" s="13"/>
    </row>
    <row r="830" spans="7:15" ht="16" x14ac:dyDescent="0.2">
      <c r="G830" s="13"/>
      <c r="I830" s="13"/>
      <c r="K830" s="13"/>
      <c r="M830" s="13"/>
      <c r="O830" s="13"/>
    </row>
    <row r="831" spans="7:15" ht="16" x14ac:dyDescent="0.2">
      <c r="G831" s="13"/>
      <c r="I831" s="13"/>
      <c r="K831" s="13"/>
      <c r="M831" s="13"/>
      <c r="O831" s="13"/>
    </row>
    <row r="832" spans="7:15" ht="16" x14ac:dyDescent="0.2">
      <c r="G832" s="13"/>
      <c r="I832" s="13"/>
      <c r="K832" s="13"/>
      <c r="M832" s="13"/>
      <c r="O832" s="13"/>
    </row>
    <row r="833" spans="7:15" ht="16" x14ac:dyDescent="0.2">
      <c r="G833" s="13"/>
      <c r="I833" s="13"/>
      <c r="K833" s="13"/>
      <c r="M833" s="13"/>
      <c r="O833" s="13"/>
    </row>
    <row r="834" spans="7:15" ht="16" x14ac:dyDescent="0.2">
      <c r="G834" s="13"/>
      <c r="I834" s="13"/>
      <c r="K834" s="13"/>
      <c r="M834" s="13"/>
      <c r="O834" s="13"/>
    </row>
    <row r="835" spans="7:15" ht="16" x14ac:dyDescent="0.2">
      <c r="G835" s="13"/>
      <c r="I835" s="13"/>
      <c r="K835" s="13"/>
      <c r="M835" s="13"/>
      <c r="O835" s="13"/>
    </row>
    <row r="836" spans="7:15" ht="16" x14ac:dyDescent="0.2">
      <c r="G836" s="13"/>
      <c r="I836" s="13"/>
      <c r="K836" s="13"/>
      <c r="M836" s="13"/>
      <c r="O836" s="13"/>
    </row>
    <row r="837" spans="7:15" ht="16" x14ac:dyDescent="0.2">
      <c r="G837" s="13"/>
      <c r="I837" s="13"/>
      <c r="K837" s="13"/>
      <c r="M837" s="13"/>
      <c r="O837" s="13"/>
    </row>
    <row r="838" spans="7:15" ht="16" x14ac:dyDescent="0.2">
      <c r="G838" s="13"/>
      <c r="I838" s="13"/>
      <c r="K838" s="13"/>
      <c r="M838" s="13"/>
      <c r="O838" s="13"/>
    </row>
    <row r="839" spans="7:15" ht="16" x14ac:dyDescent="0.2">
      <c r="G839" s="13"/>
      <c r="I839" s="13"/>
      <c r="K839" s="13"/>
      <c r="M839" s="13"/>
      <c r="O839" s="13"/>
    </row>
    <row r="840" spans="7:15" ht="16" x14ac:dyDescent="0.2">
      <c r="G840" s="13"/>
      <c r="I840" s="13"/>
      <c r="K840" s="13"/>
      <c r="M840" s="13"/>
      <c r="O840" s="13"/>
    </row>
    <row r="841" spans="7:15" ht="16" x14ac:dyDescent="0.2">
      <c r="G841" s="13"/>
      <c r="I841" s="13"/>
      <c r="K841" s="13"/>
      <c r="M841" s="13"/>
      <c r="O841" s="13"/>
    </row>
    <row r="842" spans="7:15" ht="16" x14ac:dyDescent="0.2">
      <c r="G842" s="13"/>
      <c r="I842" s="13"/>
      <c r="K842" s="13"/>
      <c r="M842" s="13"/>
      <c r="O842" s="13"/>
    </row>
    <row r="843" spans="7:15" ht="16" x14ac:dyDescent="0.2">
      <c r="G843" s="13"/>
      <c r="I843" s="13"/>
      <c r="K843" s="13"/>
      <c r="M843" s="13"/>
      <c r="O843" s="13"/>
    </row>
    <row r="844" spans="7:15" ht="16" x14ac:dyDescent="0.2">
      <c r="G844" s="13"/>
      <c r="I844" s="13"/>
      <c r="K844" s="13"/>
      <c r="M844" s="13"/>
      <c r="O844" s="13"/>
    </row>
    <row r="845" spans="7:15" ht="16" x14ac:dyDescent="0.2">
      <c r="G845" s="13"/>
      <c r="I845" s="13"/>
      <c r="K845" s="13"/>
      <c r="M845" s="13"/>
      <c r="O845" s="13"/>
    </row>
    <row r="846" spans="7:15" ht="16" x14ac:dyDescent="0.2">
      <c r="G846" s="13"/>
      <c r="I846" s="13"/>
      <c r="K846" s="13"/>
      <c r="M846" s="13"/>
      <c r="O846" s="13"/>
    </row>
    <row r="847" spans="7:15" ht="16" x14ac:dyDescent="0.2">
      <c r="G847" s="13"/>
      <c r="I847" s="13"/>
      <c r="K847" s="13"/>
      <c r="M847" s="13"/>
      <c r="O847" s="13"/>
    </row>
    <row r="848" spans="7:15" ht="16" x14ac:dyDescent="0.2">
      <c r="G848" s="13"/>
      <c r="I848" s="13"/>
      <c r="K848" s="13"/>
      <c r="M848" s="13"/>
      <c r="O848" s="13"/>
    </row>
    <row r="849" spans="7:15" ht="16" x14ac:dyDescent="0.2">
      <c r="G849" s="13"/>
      <c r="I849" s="13"/>
      <c r="K849" s="13"/>
      <c r="M849" s="13"/>
      <c r="O849" s="13"/>
    </row>
    <row r="850" spans="7:15" ht="16" x14ac:dyDescent="0.2">
      <c r="G850" s="13"/>
      <c r="I850" s="13"/>
      <c r="K850" s="13"/>
      <c r="M850" s="13"/>
      <c r="O850" s="13"/>
    </row>
    <row r="851" spans="7:15" ht="16" x14ac:dyDescent="0.2">
      <c r="G851" s="13"/>
      <c r="I851" s="13"/>
      <c r="K851" s="13"/>
      <c r="M851" s="13"/>
      <c r="O851" s="13"/>
    </row>
    <row r="852" spans="7:15" ht="16" x14ac:dyDescent="0.2">
      <c r="G852" s="13"/>
      <c r="I852" s="13"/>
      <c r="K852" s="13"/>
      <c r="M852" s="13"/>
      <c r="O852" s="13"/>
    </row>
    <row r="853" spans="7:15" ht="16" x14ac:dyDescent="0.2">
      <c r="G853" s="13"/>
      <c r="I853" s="13"/>
      <c r="K853" s="13"/>
      <c r="M853" s="13"/>
      <c r="O853" s="13"/>
    </row>
    <row r="854" spans="7:15" ht="16" x14ac:dyDescent="0.2">
      <c r="G854" s="13"/>
      <c r="I854" s="13"/>
      <c r="K854" s="13"/>
      <c r="M854" s="13"/>
      <c r="O854" s="13"/>
    </row>
    <row r="855" spans="7:15" ht="16" x14ac:dyDescent="0.2">
      <c r="G855" s="13"/>
      <c r="I855" s="13"/>
      <c r="K855" s="13"/>
      <c r="M855" s="13"/>
      <c r="O855" s="13"/>
    </row>
    <row r="856" spans="7:15" ht="16" x14ac:dyDescent="0.2">
      <c r="G856" s="13"/>
      <c r="I856" s="13"/>
      <c r="K856" s="13"/>
      <c r="M856" s="13"/>
      <c r="O856" s="13"/>
    </row>
    <row r="857" spans="7:15" ht="16" x14ac:dyDescent="0.2">
      <c r="G857" s="13"/>
      <c r="I857" s="13"/>
      <c r="K857" s="13"/>
      <c r="M857" s="13"/>
      <c r="O857" s="13"/>
    </row>
    <row r="858" spans="7:15" ht="16" x14ac:dyDescent="0.2">
      <c r="G858" s="13"/>
      <c r="I858" s="13"/>
      <c r="K858" s="13"/>
      <c r="M858" s="13"/>
      <c r="O858" s="13"/>
    </row>
    <row r="859" spans="7:15" ht="16" x14ac:dyDescent="0.2">
      <c r="G859" s="13"/>
      <c r="I859" s="13"/>
      <c r="K859" s="13"/>
      <c r="M859" s="13"/>
      <c r="O859" s="13"/>
    </row>
    <row r="860" spans="7:15" ht="16" x14ac:dyDescent="0.2">
      <c r="G860" s="13"/>
      <c r="I860" s="13"/>
      <c r="K860" s="13"/>
      <c r="M860" s="13"/>
      <c r="O860" s="13"/>
    </row>
    <row r="861" spans="7:15" ht="16" x14ac:dyDescent="0.2">
      <c r="G861" s="13"/>
      <c r="I861" s="13"/>
      <c r="K861" s="13"/>
      <c r="M861" s="13"/>
      <c r="O861" s="13"/>
    </row>
    <row r="862" spans="7:15" ht="16" x14ac:dyDescent="0.2">
      <c r="G862" s="13"/>
      <c r="I862" s="13"/>
      <c r="K862" s="13"/>
      <c r="M862" s="13"/>
      <c r="O862" s="13"/>
    </row>
    <row r="863" spans="7:15" ht="16" x14ac:dyDescent="0.2">
      <c r="G863" s="13"/>
      <c r="I863" s="13"/>
      <c r="K863" s="13"/>
      <c r="M863" s="13"/>
      <c r="O863" s="13"/>
    </row>
    <row r="864" spans="7:15" ht="16" x14ac:dyDescent="0.2">
      <c r="G864" s="13"/>
      <c r="I864" s="13"/>
      <c r="K864" s="13"/>
      <c r="M864" s="13"/>
      <c r="O864" s="13"/>
    </row>
    <row r="865" spans="7:15" ht="16" x14ac:dyDescent="0.2">
      <c r="G865" s="13"/>
      <c r="I865" s="13"/>
      <c r="K865" s="13"/>
      <c r="M865" s="13"/>
      <c r="O865" s="13"/>
    </row>
    <row r="866" spans="7:15" ht="16" x14ac:dyDescent="0.2">
      <c r="G866" s="13"/>
      <c r="I866" s="13"/>
      <c r="K866" s="13"/>
      <c r="M866" s="13"/>
      <c r="O866" s="13"/>
    </row>
    <row r="867" spans="7:15" ht="16" x14ac:dyDescent="0.2">
      <c r="G867" s="13"/>
      <c r="I867" s="13"/>
      <c r="K867" s="13"/>
      <c r="M867" s="13"/>
      <c r="O867" s="13"/>
    </row>
    <row r="868" spans="7:15" ht="16" x14ac:dyDescent="0.2">
      <c r="G868" s="13"/>
      <c r="I868" s="13"/>
      <c r="K868" s="13"/>
      <c r="M868" s="13"/>
      <c r="O868" s="13"/>
    </row>
    <row r="869" spans="7:15" ht="16" x14ac:dyDescent="0.2">
      <c r="G869" s="13"/>
      <c r="I869" s="13"/>
      <c r="K869" s="13"/>
      <c r="M869" s="13"/>
      <c r="O869" s="13"/>
    </row>
    <row r="870" spans="7:15" ht="16" x14ac:dyDescent="0.2">
      <c r="G870" s="13"/>
      <c r="I870" s="13"/>
      <c r="K870" s="13"/>
      <c r="M870" s="13"/>
      <c r="O870" s="13"/>
    </row>
    <row r="871" spans="7:15" ht="16" x14ac:dyDescent="0.2">
      <c r="G871" s="13"/>
      <c r="I871" s="13"/>
      <c r="K871" s="13"/>
      <c r="M871" s="13"/>
      <c r="O871" s="13"/>
    </row>
    <row r="872" spans="7:15" ht="16" x14ac:dyDescent="0.2">
      <c r="G872" s="13"/>
      <c r="I872" s="13"/>
      <c r="K872" s="13"/>
      <c r="M872" s="13"/>
      <c r="O872" s="13"/>
    </row>
    <row r="873" spans="7:15" ht="16" x14ac:dyDescent="0.2">
      <c r="G873" s="13"/>
      <c r="I873" s="13"/>
      <c r="K873" s="13"/>
      <c r="M873" s="13"/>
      <c r="O873" s="13"/>
    </row>
    <row r="874" spans="7:15" ht="16" x14ac:dyDescent="0.2">
      <c r="G874" s="13"/>
      <c r="I874" s="13"/>
      <c r="K874" s="13"/>
      <c r="M874" s="13"/>
      <c r="O874" s="13"/>
    </row>
    <row r="875" spans="7:15" ht="16" x14ac:dyDescent="0.2">
      <c r="G875" s="13"/>
      <c r="I875" s="13"/>
      <c r="K875" s="13"/>
      <c r="M875" s="13"/>
      <c r="O875" s="13"/>
    </row>
    <row r="876" spans="7:15" ht="16" x14ac:dyDescent="0.2">
      <c r="G876" s="13"/>
      <c r="I876" s="13"/>
      <c r="K876" s="13"/>
      <c r="M876" s="13"/>
      <c r="O876" s="13"/>
    </row>
    <row r="877" spans="7:15" ht="16" x14ac:dyDescent="0.2">
      <c r="G877" s="13"/>
      <c r="I877" s="13"/>
      <c r="K877" s="13"/>
      <c r="M877" s="13"/>
      <c r="O877" s="13"/>
    </row>
    <row r="878" spans="7:15" ht="16" x14ac:dyDescent="0.2">
      <c r="G878" s="13"/>
      <c r="I878" s="13"/>
      <c r="K878" s="13"/>
      <c r="M878" s="13"/>
      <c r="O878" s="13"/>
    </row>
    <row r="879" spans="7:15" ht="16" x14ac:dyDescent="0.2">
      <c r="G879" s="13"/>
      <c r="I879" s="13"/>
      <c r="K879" s="13"/>
      <c r="M879" s="13"/>
      <c r="O879" s="13"/>
    </row>
    <row r="880" spans="7:15" ht="16" x14ac:dyDescent="0.2">
      <c r="G880" s="13"/>
      <c r="I880" s="13"/>
      <c r="K880" s="13"/>
      <c r="M880" s="13"/>
      <c r="O880" s="13"/>
    </row>
    <row r="881" spans="7:15" ht="16" x14ac:dyDescent="0.2">
      <c r="G881" s="13"/>
      <c r="I881" s="13"/>
      <c r="K881" s="13"/>
      <c r="M881" s="13"/>
      <c r="O881" s="13"/>
    </row>
    <row r="882" spans="7:15" ht="16" x14ac:dyDescent="0.2">
      <c r="G882" s="13"/>
      <c r="I882" s="13"/>
      <c r="K882" s="13"/>
      <c r="M882" s="13"/>
      <c r="O882" s="13"/>
    </row>
    <row r="883" spans="7:15" ht="16" x14ac:dyDescent="0.2">
      <c r="G883" s="13"/>
      <c r="I883" s="13"/>
      <c r="K883" s="13"/>
      <c r="M883" s="13"/>
      <c r="O883" s="13"/>
    </row>
    <row r="884" spans="7:15" ht="16" x14ac:dyDescent="0.2">
      <c r="G884" s="13"/>
      <c r="I884" s="13"/>
      <c r="K884" s="13"/>
      <c r="M884" s="13"/>
      <c r="O884" s="13"/>
    </row>
    <row r="885" spans="7:15" ht="16" x14ac:dyDescent="0.2">
      <c r="G885" s="13"/>
      <c r="I885" s="13"/>
      <c r="K885" s="13"/>
      <c r="M885" s="13"/>
      <c r="O885" s="13"/>
    </row>
    <row r="886" spans="7:15" ht="16" x14ac:dyDescent="0.2">
      <c r="G886" s="13"/>
      <c r="I886" s="13"/>
      <c r="K886" s="13"/>
      <c r="M886" s="13"/>
      <c r="O886" s="13"/>
    </row>
    <row r="887" spans="7:15" ht="16" x14ac:dyDescent="0.2">
      <c r="G887" s="13"/>
      <c r="I887" s="13"/>
      <c r="K887" s="13"/>
      <c r="M887" s="13"/>
      <c r="O887" s="13"/>
    </row>
    <row r="888" spans="7:15" ht="16" x14ac:dyDescent="0.2">
      <c r="G888" s="13"/>
      <c r="I888" s="13"/>
      <c r="K888" s="13"/>
      <c r="M888" s="13"/>
      <c r="O888" s="13"/>
    </row>
    <row r="889" spans="7:15" ht="16" x14ac:dyDescent="0.2">
      <c r="G889" s="13"/>
      <c r="I889" s="13"/>
      <c r="K889" s="13"/>
      <c r="M889" s="13"/>
      <c r="O889" s="13"/>
    </row>
    <row r="890" spans="7:15" ht="16" x14ac:dyDescent="0.2">
      <c r="G890" s="13"/>
      <c r="I890" s="13"/>
      <c r="K890" s="13"/>
      <c r="M890" s="13"/>
      <c r="O890" s="13"/>
    </row>
    <row r="891" spans="7:15" ht="16" x14ac:dyDescent="0.2">
      <c r="G891" s="13"/>
      <c r="I891" s="13"/>
      <c r="K891" s="13"/>
      <c r="M891" s="13"/>
      <c r="O891" s="13"/>
    </row>
    <row r="892" spans="7:15" ht="16" x14ac:dyDescent="0.2">
      <c r="G892" s="13"/>
      <c r="I892" s="13"/>
      <c r="K892" s="13"/>
      <c r="M892" s="13"/>
      <c r="O892" s="13"/>
    </row>
    <row r="893" spans="7:15" ht="16" x14ac:dyDescent="0.2">
      <c r="G893" s="13"/>
      <c r="I893" s="13"/>
      <c r="K893" s="13"/>
      <c r="M893" s="13"/>
      <c r="O893" s="13"/>
    </row>
    <row r="894" spans="7:15" ht="16" x14ac:dyDescent="0.2">
      <c r="G894" s="13"/>
      <c r="I894" s="13"/>
      <c r="K894" s="13"/>
      <c r="M894" s="13"/>
      <c r="O894" s="13"/>
    </row>
    <row r="895" spans="7:15" ht="16" x14ac:dyDescent="0.2">
      <c r="G895" s="13"/>
      <c r="I895" s="13"/>
      <c r="K895" s="13"/>
      <c r="M895" s="13"/>
      <c r="O895" s="13"/>
    </row>
    <row r="896" spans="7:15" ht="16" x14ac:dyDescent="0.2">
      <c r="G896" s="13"/>
      <c r="I896" s="13"/>
      <c r="K896" s="13"/>
      <c r="M896" s="13"/>
      <c r="O896" s="13"/>
    </row>
    <row r="897" spans="7:15" ht="16" x14ac:dyDescent="0.2">
      <c r="G897" s="13"/>
      <c r="I897" s="13"/>
      <c r="K897" s="13"/>
      <c r="M897" s="13"/>
      <c r="O897" s="13"/>
    </row>
    <row r="898" spans="7:15" ht="16" x14ac:dyDescent="0.2">
      <c r="G898" s="13"/>
      <c r="I898" s="13"/>
      <c r="K898" s="13"/>
      <c r="M898" s="13"/>
      <c r="O898" s="13"/>
    </row>
    <row r="899" spans="7:15" ht="16" x14ac:dyDescent="0.2">
      <c r="G899" s="13"/>
      <c r="I899" s="13"/>
      <c r="K899" s="13"/>
      <c r="M899" s="13"/>
      <c r="O899" s="13"/>
    </row>
    <row r="900" spans="7:15" ht="16" x14ac:dyDescent="0.2">
      <c r="G900" s="13"/>
      <c r="I900" s="13"/>
      <c r="K900" s="13"/>
      <c r="M900" s="13"/>
      <c r="O900" s="13"/>
    </row>
    <row r="901" spans="7:15" ht="16" x14ac:dyDescent="0.2">
      <c r="G901" s="13"/>
      <c r="I901" s="13"/>
      <c r="K901" s="13"/>
      <c r="M901" s="13"/>
      <c r="O901" s="13"/>
    </row>
    <row r="902" spans="7:15" ht="16" x14ac:dyDescent="0.2">
      <c r="G902" s="13"/>
      <c r="I902" s="13"/>
      <c r="K902" s="13"/>
      <c r="M902" s="13"/>
      <c r="O902" s="13"/>
    </row>
    <row r="903" spans="7:15" ht="16" x14ac:dyDescent="0.2">
      <c r="G903" s="13"/>
      <c r="I903" s="13"/>
      <c r="K903" s="13"/>
      <c r="M903" s="13"/>
      <c r="O903" s="13"/>
    </row>
    <row r="904" spans="7:15" ht="16" x14ac:dyDescent="0.2">
      <c r="G904" s="13"/>
      <c r="I904" s="13"/>
      <c r="K904" s="13"/>
      <c r="M904" s="13"/>
      <c r="O904" s="13"/>
    </row>
    <row r="905" spans="7:15" ht="16" x14ac:dyDescent="0.2">
      <c r="G905" s="13"/>
      <c r="I905" s="13"/>
      <c r="K905" s="13"/>
      <c r="M905" s="13"/>
      <c r="O905" s="13"/>
    </row>
    <row r="906" spans="7:15" ht="16" x14ac:dyDescent="0.2">
      <c r="G906" s="13"/>
      <c r="I906" s="13"/>
      <c r="K906" s="13"/>
      <c r="M906" s="13"/>
      <c r="O906" s="13"/>
    </row>
    <row r="907" spans="7:15" ht="16" x14ac:dyDescent="0.2">
      <c r="G907" s="13"/>
      <c r="I907" s="13"/>
      <c r="K907" s="13"/>
      <c r="M907" s="13"/>
      <c r="O907" s="13"/>
    </row>
    <row r="908" spans="7:15" ht="16" x14ac:dyDescent="0.2">
      <c r="G908" s="13"/>
      <c r="I908" s="13"/>
      <c r="K908" s="13"/>
      <c r="M908" s="13"/>
      <c r="O908" s="13"/>
    </row>
    <row r="909" spans="7:15" ht="16" x14ac:dyDescent="0.2">
      <c r="G909" s="13"/>
      <c r="I909" s="13"/>
      <c r="K909" s="13"/>
      <c r="M909" s="13"/>
      <c r="O909" s="13"/>
    </row>
    <row r="910" spans="7:15" ht="16" x14ac:dyDescent="0.2">
      <c r="G910" s="13"/>
      <c r="I910" s="13"/>
      <c r="K910" s="13"/>
      <c r="M910" s="13"/>
      <c r="O910" s="13"/>
    </row>
    <row r="911" spans="7:15" ht="16" x14ac:dyDescent="0.2">
      <c r="G911" s="13"/>
      <c r="I911" s="13"/>
      <c r="K911" s="13"/>
      <c r="M911" s="13"/>
      <c r="O911" s="13"/>
    </row>
    <row r="912" spans="7:15" ht="16" x14ac:dyDescent="0.2">
      <c r="G912" s="13"/>
      <c r="I912" s="13"/>
      <c r="K912" s="13"/>
      <c r="M912" s="13"/>
      <c r="O912" s="13"/>
    </row>
    <row r="913" spans="7:15" ht="16" x14ac:dyDescent="0.2">
      <c r="G913" s="13"/>
      <c r="I913" s="13"/>
      <c r="K913" s="13"/>
      <c r="M913" s="13"/>
      <c r="O913" s="13"/>
    </row>
    <row r="914" spans="7:15" ht="16" x14ac:dyDescent="0.2">
      <c r="G914" s="13"/>
      <c r="I914" s="13"/>
      <c r="K914" s="13"/>
      <c r="M914" s="13"/>
      <c r="O914" s="13"/>
    </row>
    <row r="915" spans="7:15" ht="16" x14ac:dyDescent="0.2">
      <c r="G915" s="13"/>
      <c r="I915" s="13"/>
      <c r="K915" s="13"/>
      <c r="M915" s="13"/>
      <c r="O915" s="13"/>
    </row>
    <row r="916" spans="7:15" ht="16" x14ac:dyDescent="0.2">
      <c r="G916" s="13"/>
      <c r="I916" s="13"/>
      <c r="K916" s="13"/>
      <c r="M916" s="13"/>
      <c r="O916" s="13"/>
    </row>
    <row r="917" spans="7:15" ht="16" x14ac:dyDescent="0.2">
      <c r="G917" s="13"/>
      <c r="I917" s="13"/>
      <c r="K917" s="13"/>
      <c r="M917" s="13"/>
      <c r="O917" s="13"/>
    </row>
    <row r="918" spans="7:15" ht="16" x14ac:dyDescent="0.2">
      <c r="G918" s="13"/>
      <c r="I918" s="13"/>
      <c r="K918" s="13"/>
      <c r="M918" s="13"/>
      <c r="O918" s="13"/>
    </row>
    <row r="919" spans="7:15" ht="16" x14ac:dyDescent="0.2">
      <c r="G919" s="13"/>
      <c r="I919" s="13"/>
      <c r="K919" s="13"/>
      <c r="M919" s="13"/>
      <c r="O919" s="13"/>
    </row>
    <row r="920" spans="7:15" ht="16" x14ac:dyDescent="0.2">
      <c r="G920" s="13"/>
      <c r="I920" s="13"/>
      <c r="K920" s="13"/>
      <c r="M920" s="13"/>
      <c r="O920" s="13"/>
    </row>
    <row r="921" spans="7:15" ht="16" x14ac:dyDescent="0.2">
      <c r="G921" s="13"/>
      <c r="I921" s="13"/>
      <c r="K921" s="13"/>
      <c r="M921" s="13"/>
      <c r="O921" s="13"/>
    </row>
    <row r="922" spans="7:15" ht="16" x14ac:dyDescent="0.2">
      <c r="G922" s="13"/>
      <c r="I922" s="13"/>
      <c r="K922" s="13"/>
      <c r="M922" s="13"/>
      <c r="O922" s="13"/>
    </row>
    <row r="923" spans="7:15" ht="16" x14ac:dyDescent="0.2">
      <c r="G923" s="13"/>
      <c r="I923" s="13"/>
      <c r="K923" s="13"/>
      <c r="M923" s="13"/>
      <c r="O923" s="13"/>
    </row>
    <row r="924" spans="7:15" ht="16" x14ac:dyDescent="0.2">
      <c r="G924" s="13"/>
      <c r="I924" s="13"/>
      <c r="K924" s="13"/>
      <c r="M924" s="13"/>
      <c r="O924" s="13"/>
    </row>
    <row r="925" spans="7:15" ht="16" x14ac:dyDescent="0.2">
      <c r="G925" s="13"/>
      <c r="I925" s="13"/>
      <c r="K925" s="13"/>
      <c r="M925" s="13"/>
      <c r="O925" s="13"/>
    </row>
    <row r="926" spans="7:15" ht="16" x14ac:dyDescent="0.2">
      <c r="G926" s="13"/>
      <c r="I926" s="13"/>
      <c r="K926" s="13"/>
      <c r="M926" s="13"/>
      <c r="O926" s="13"/>
    </row>
    <row r="927" spans="7:15" ht="16" x14ac:dyDescent="0.2">
      <c r="G927" s="13"/>
      <c r="I927" s="13"/>
      <c r="K927" s="13"/>
      <c r="M927" s="13"/>
      <c r="O927" s="13"/>
    </row>
    <row r="928" spans="7:15" ht="16" x14ac:dyDescent="0.2">
      <c r="G928" s="13"/>
      <c r="I928" s="13"/>
      <c r="K928" s="13"/>
      <c r="M928" s="13"/>
      <c r="O928" s="13"/>
    </row>
    <row r="929" spans="7:15" ht="16" x14ac:dyDescent="0.2">
      <c r="G929" s="13"/>
      <c r="I929" s="13"/>
      <c r="K929" s="13"/>
      <c r="M929" s="13"/>
      <c r="O929" s="13"/>
    </row>
    <row r="930" spans="7:15" ht="16" x14ac:dyDescent="0.2">
      <c r="G930" s="13"/>
      <c r="I930" s="13"/>
      <c r="K930" s="13"/>
      <c r="M930" s="13"/>
      <c r="O930" s="13"/>
    </row>
    <row r="931" spans="7:15" ht="16" x14ac:dyDescent="0.2">
      <c r="G931" s="13"/>
      <c r="I931" s="13"/>
      <c r="K931" s="13"/>
      <c r="M931" s="13"/>
      <c r="O931" s="13"/>
    </row>
    <row r="932" spans="7:15" ht="16" x14ac:dyDescent="0.2">
      <c r="G932" s="13"/>
      <c r="I932" s="13"/>
      <c r="K932" s="13"/>
      <c r="M932" s="13"/>
      <c r="O932" s="13"/>
    </row>
    <row r="933" spans="7:15" ht="16" x14ac:dyDescent="0.2">
      <c r="G933" s="13"/>
      <c r="I933" s="13"/>
      <c r="K933" s="13"/>
      <c r="M933" s="13"/>
      <c r="O933" s="13"/>
    </row>
    <row r="934" spans="7:15" ht="16" x14ac:dyDescent="0.2">
      <c r="G934" s="13"/>
      <c r="I934" s="13"/>
      <c r="K934" s="13"/>
      <c r="M934" s="13"/>
      <c r="O934" s="13"/>
    </row>
    <row r="935" spans="7:15" ht="16" x14ac:dyDescent="0.2">
      <c r="G935" s="13"/>
      <c r="I935" s="13"/>
      <c r="K935" s="13"/>
      <c r="M935" s="13"/>
      <c r="O935" s="13"/>
    </row>
    <row r="936" spans="7:15" ht="16" x14ac:dyDescent="0.2">
      <c r="G936" s="13"/>
      <c r="I936" s="13"/>
      <c r="K936" s="13"/>
      <c r="M936" s="13"/>
      <c r="O936" s="13"/>
    </row>
    <row r="937" spans="7:15" ht="16" x14ac:dyDescent="0.2">
      <c r="G937" s="13"/>
      <c r="I937" s="13"/>
      <c r="K937" s="13"/>
      <c r="M937" s="13"/>
      <c r="O937" s="13"/>
    </row>
    <row r="938" spans="7:15" ht="16" x14ac:dyDescent="0.2">
      <c r="G938" s="13"/>
      <c r="I938" s="13"/>
      <c r="K938" s="13"/>
      <c r="M938" s="13"/>
      <c r="O938" s="13"/>
    </row>
    <row r="939" spans="7:15" ht="16" x14ac:dyDescent="0.2">
      <c r="G939" s="13"/>
      <c r="I939" s="13"/>
      <c r="K939" s="13"/>
      <c r="M939" s="13"/>
      <c r="O939" s="13"/>
    </row>
    <row r="940" spans="7:15" ht="16" x14ac:dyDescent="0.2">
      <c r="G940" s="13"/>
      <c r="I940" s="13"/>
      <c r="K940" s="13"/>
      <c r="M940" s="13"/>
      <c r="O940" s="13"/>
    </row>
    <row r="941" spans="7:15" ht="16" x14ac:dyDescent="0.2">
      <c r="G941" s="13"/>
      <c r="I941" s="13"/>
      <c r="K941" s="13"/>
      <c r="M941" s="13"/>
      <c r="O941" s="13"/>
    </row>
    <row r="942" spans="7:15" ht="16" x14ac:dyDescent="0.2">
      <c r="G942" s="13"/>
      <c r="I942" s="13"/>
      <c r="K942" s="13"/>
      <c r="M942" s="13"/>
      <c r="O942" s="13"/>
    </row>
    <row r="943" spans="7:15" ht="16" x14ac:dyDescent="0.2">
      <c r="G943" s="13"/>
      <c r="I943" s="13"/>
      <c r="K943" s="13"/>
      <c r="M943" s="13"/>
      <c r="O943" s="13"/>
    </row>
    <row r="944" spans="7:15" ht="16" x14ac:dyDescent="0.2">
      <c r="G944" s="13"/>
      <c r="I944" s="13"/>
      <c r="K944" s="13"/>
      <c r="M944" s="13"/>
      <c r="O944" s="13"/>
    </row>
    <row r="945" spans="7:15" ht="16" x14ac:dyDescent="0.2">
      <c r="G945" s="13"/>
      <c r="I945" s="13"/>
      <c r="K945" s="13"/>
      <c r="M945" s="13"/>
      <c r="O945" s="13"/>
    </row>
    <row r="946" spans="7:15" ht="16" x14ac:dyDescent="0.2">
      <c r="G946" s="13"/>
      <c r="I946" s="13"/>
      <c r="K946" s="13"/>
      <c r="M946" s="13"/>
      <c r="O946" s="13"/>
    </row>
    <row r="947" spans="7:15" ht="16" x14ac:dyDescent="0.2">
      <c r="G947" s="13"/>
      <c r="I947" s="13"/>
      <c r="K947" s="13"/>
      <c r="M947" s="13"/>
      <c r="O947" s="13"/>
    </row>
    <row r="948" spans="7:15" ht="16" x14ac:dyDescent="0.2">
      <c r="G948" s="13"/>
      <c r="I948" s="13"/>
      <c r="K948" s="13"/>
      <c r="M948" s="13"/>
      <c r="O948" s="13"/>
    </row>
    <row r="949" spans="7:15" ht="16" x14ac:dyDescent="0.2">
      <c r="G949" s="13"/>
      <c r="I949" s="13"/>
      <c r="K949" s="13"/>
      <c r="M949" s="13"/>
      <c r="O949" s="13"/>
    </row>
    <row r="950" spans="7:15" ht="16" x14ac:dyDescent="0.2">
      <c r="G950" s="13"/>
      <c r="I950" s="13"/>
      <c r="K950" s="13"/>
      <c r="M950" s="13"/>
      <c r="O950" s="13"/>
    </row>
    <row r="951" spans="7:15" ht="16" x14ac:dyDescent="0.2">
      <c r="G951" s="13"/>
      <c r="I951" s="13"/>
      <c r="K951" s="13"/>
      <c r="M951" s="13"/>
      <c r="O951" s="13"/>
    </row>
    <row r="952" spans="7:15" ht="16" x14ac:dyDescent="0.2">
      <c r="G952" s="13"/>
      <c r="I952" s="13"/>
      <c r="K952" s="13"/>
      <c r="M952" s="13"/>
      <c r="O952" s="13"/>
    </row>
    <row r="953" spans="7:15" ht="16" x14ac:dyDescent="0.2">
      <c r="G953" s="13"/>
      <c r="I953" s="13"/>
      <c r="K953" s="13"/>
      <c r="M953" s="13"/>
      <c r="O953" s="13"/>
    </row>
    <row r="954" spans="7:15" ht="16" x14ac:dyDescent="0.2">
      <c r="G954" s="13"/>
      <c r="I954" s="13"/>
      <c r="K954" s="13"/>
      <c r="M954" s="13"/>
      <c r="O954" s="13"/>
    </row>
    <row r="955" spans="7:15" ht="16" x14ac:dyDescent="0.2">
      <c r="G955" s="13"/>
      <c r="I955" s="13"/>
      <c r="K955" s="13"/>
      <c r="M955" s="13"/>
      <c r="O955" s="13"/>
    </row>
    <row r="956" spans="7:15" ht="16" x14ac:dyDescent="0.2">
      <c r="G956" s="13"/>
      <c r="I956" s="13"/>
      <c r="K956" s="13"/>
      <c r="M956" s="13"/>
      <c r="O956" s="13"/>
    </row>
    <row r="957" spans="7:15" ht="16" x14ac:dyDescent="0.2">
      <c r="G957" s="13"/>
      <c r="I957" s="13"/>
      <c r="K957" s="13"/>
      <c r="M957" s="13"/>
      <c r="O957" s="13"/>
    </row>
    <row r="958" spans="7:15" ht="16" x14ac:dyDescent="0.2">
      <c r="G958" s="13"/>
      <c r="I958" s="13"/>
      <c r="K958" s="13"/>
      <c r="M958" s="13"/>
      <c r="O958" s="13"/>
    </row>
    <row r="959" spans="7:15" ht="16" x14ac:dyDescent="0.2">
      <c r="G959" s="13"/>
      <c r="I959" s="13"/>
      <c r="K959" s="13"/>
      <c r="M959" s="13"/>
      <c r="O959" s="13"/>
    </row>
    <row r="960" spans="7:15" ht="16" x14ac:dyDescent="0.2">
      <c r="G960" s="13"/>
      <c r="I960" s="13"/>
      <c r="K960" s="13"/>
      <c r="M960" s="13"/>
      <c r="O960" s="13"/>
    </row>
    <row r="961" spans="7:15" ht="16" x14ac:dyDescent="0.2">
      <c r="G961" s="13"/>
      <c r="I961" s="13"/>
      <c r="K961" s="13"/>
      <c r="M961" s="13"/>
      <c r="O961" s="13"/>
    </row>
    <row r="962" spans="7:15" ht="16" x14ac:dyDescent="0.2">
      <c r="G962" s="13"/>
      <c r="I962" s="13"/>
      <c r="K962" s="13"/>
      <c r="M962" s="13"/>
      <c r="O962" s="13"/>
    </row>
    <row r="963" spans="7:15" ht="16" x14ac:dyDescent="0.2">
      <c r="G963" s="13"/>
      <c r="I963" s="13"/>
      <c r="K963" s="13"/>
      <c r="M963" s="13"/>
      <c r="O963" s="13"/>
    </row>
    <row r="964" spans="7:15" ht="16" x14ac:dyDescent="0.2">
      <c r="G964" s="13"/>
      <c r="I964" s="13"/>
      <c r="K964" s="13"/>
      <c r="M964" s="13"/>
      <c r="O964" s="13"/>
    </row>
    <row r="965" spans="7:15" ht="16" x14ac:dyDescent="0.2">
      <c r="G965" s="13"/>
      <c r="I965" s="13"/>
      <c r="K965" s="13"/>
      <c r="M965" s="13"/>
      <c r="O965" s="13"/>
    </row>
    <row r="966" spans="7:15" ht="16" x14ac:dyDescent="0.2">
      <c r="G966" s="13"/>
      <c r="I966" s="13"/>
      <c r="K966" s="13"/>
      <c r="M966" s="13"/>
      <c r="O966" s="13"/>
    </row>
    <row r="967" spans="7:15" ht="16" x14ac:dyDescent="0.2">
      <c r="G967" s="13"/>
      <c r="I967" s="13"/>
      <c r="K967" s="13"/>
      <c r="M967" s="13"/>
      <c r="O967" s="13"/>
    </row>
    <row r="968" spans="7:15" ht="16" x14ac:dyDescent="0.2">
      <c r="G968" s="13"/>
      <c r="I968" s="13"/>
      <c r="K968" s="13"/>
      <c r="M968" s="13"/>
      <c r="O968" s="13"/>
    </row>
    <row r="969" spans="7:15" ht="16" x14ac:dyDescent="0.2">
      <c r="G969" s="13"/>
      <c r="I969" s="13"/>
      <c r="K969" s="13"/>
      <c r="M969" s="13"/>
      <c r="O969" s="13"/>
    </row>
    <row r="970" spans="7:15" ht="16" x14ac:dyDescent="0.2">
      <c r="G970" s="13"/>
      <c r="I970" s="13"/>
      <c r="K970" s="13"/>
      <c r="M970" s="13"/>
      <c r="O970" s="13"/>
    </row>
    <row r="971" spans="7:15" ht="16" x14ac:dyDescent="0.2">
      <c r="G971" s="13"/>
      <c r="I971" s="13"/>
      <c r="K971" s="13"/>
      <c r="M971" s="13"/>
      <c r="O971" s="13"/>
    </row>
    <row r="972" spans="7:15" ht="16" x14ac:dyDescent="0.2">
      <c r="G972" s="13"/>
      <c r="I972" s="13"/>
      <c r="K972" s="13"/>
      <c r="M972" s="13"/>
      <c r="O972" s="13"/>
    </row>
    <row r="973" spans="7:15" ht="16" x14ac:dyDescent="0.2">
      <c r="G973" s="13"/>
      <c r="I973" s="13"/>
      <c r="K973" s="13"/>
      <c r="M973" s="13"/>
      <c r="O973" s="13"/>
    </row>
    <row r="974" spans="7:15" ht="16" x14ac:dyDescent="0.2">
      <c r="G974" s="13"/>
      <c r="I974" s="13"/>
      <c r="K974" s="13"/>
      <c r="M974" s="13"/>
      <c r="O974" s="13"/>
    </row>
    <row r="975" spans="7:15" ht="16" x14ac:dyDescent="0.2">
      <c r="G975" s="13"/>
      <c r="I975" s="13"/>
      <c r="K975" s="13"/>
      <c r="M975" s="13"/>
      <c r="O975" s="13"/>
    </row>
    <row r="976" spans="7:15" ht="16" x14ac:dyDescent="0.2">
      <c r="G976" s="13"/>
      <c r="I976" s="13"/>
      <c r="K976" s="13"/>
      <c r="M976" s="13"/>
      <c r="O976" s="13"/>
    </row>
    <row r="977" spans="7:15" ht="16" x14ac:dyDescent="0.2">
      <c r="G977" s="13"/>
      <c r="I977" s="13"/>
      <c r="K977" s="13"/>
      <c r="M977" s="13"/>
      <c r="O977" s="13"/>
    </row>
    <row r="978" spans="7:15" ht="16" x14ac:dyDescent="0.2">
      <c r="G978" s="13"/>
      <c r="I978" s="13"/>
      <c r="K978" s="13"/>
      <c r="M978" s="13"/>
      <c r="O978" s="13"/>
    </row>
    <row r="979" spans="7:15" ht="16" x14ac:dyDescent="0.2">
      <c r="G979" s="13"/>
      <c r="I979" s="13"/>
      <c r="K979" s="13"/>
      <c r="M979" s="13"/>
      <c r="O979" s="13"/>
    </row>
    <row r="980" spans="7:15" ht="16" x14ac:dyDescent="0.2">
      <c r="G980" s="13"/>
      <c r="I980" s="13"/>
      <c r="K980" s="13"/>
      <c r="M980" s="13"/>
      <c r="O980" s="13"/>
    </row>
    <row r="981" spans="7:15" ht="16" x14ac:dyDescent="0.2">
      <c r="G981" s="13"/>
      <c r="I981" s="13"/>
      <c r="K981" s="13"/>
      <c r="M981" s="13"/>
      <c r="O981" s="13"/>
    </row>
    <row r="982" spans="7:15" ht="16" x14ac:dyDescent="0.2">
      <c r="G982" s="13"/>
      <c r="I982" s="13"/>
      <c r="K982" s="13"/>
      <c r="M982" s="13"/>
      <c r="O982" s="13"/>
    </row>
    <row r="983" spans="7:15" ht="16" x14ac:dyDescent="0.2">
      <c r="G983" s="13"/>
      <c r="I983" s="13"/>
      <c r="K983" s="13"/>
      <c r="M983" s="13"/>
      <c r="O983" s="13"/>
    </row>
    <row r="984" spans="7:15" ht="16" x14ac:dyDescent="0.2">
      <c r="G984" s="13"/>
      <c r="I984" s="13"/>
      <c r="K984" s="13"/>
      <c r="M984" s="13"/>
      <c r="O984" s="13"/>
    </row>
    <row r="985" spans="7:15" ht="16" x14ac:dyDescent="0.2">
      <c r="G985" s="13"/>
      <c r="I985" s="13"/>
      <c r="K985" s="13"/>
      <c r="M985" s="13"/>
      <c r="O985" s="13"/>
    </row>
    <row r="986" spans="7:15" ht="16" x14ac:dyDescent="0.2">
      <c r="G986" s="13"/>
      <c r="I986" s="13"/>
      <c r="K986" s="13"/>
      <c r="M986" s="13"/>
      <c r="O986" s="13"/>
    </row>
    <row r="987" spans="7:15" ht="16" x14ac:dyDescent="0.2">
      <c r="G987" s="13"/>
      <c r="I987" s="13"/>
      <c r="K987" s="13"/>
      <c r="M987" s="13"/>
      <c r="O987" s="13"/>
    </row>
    <row r="988" spans="7:15" ht="16" x14ac:dyDescent="0.2">
      <c r="G988" s="13"/>
      <c r="I988" s="13"/>
      <c r="K988" s="13"/>
      <c r="M988" s="13"/>
      <c r="O988" s="13"/>
    </row>
    <row r="989" spans="7:15" ht="16" x14ac:dyDescent="0.2">
      <c r="G989" s="13"/>
      <c r="I989" s="13"/>
      <c r="K989" s="13"/>
      <c r="M989" s="13"/>
      <c r="O989" s="13"/>
    </row>
    <row r="990" spans="7:15" ht="16" x14ac:dyDescent="0.2">
      <c r="G990" s="13"/>
      <c r="I990" s="13"/>
      <c r="K990" s="13"/>
      <c r="M990" s="13"/>
      <c r="O990" s="13"/>
    </row>
    <row r="991" spans="7:15" ht="16" x14ac:dyDescent="0.2">
      <c r="G991" s="13"/>
      <c r="I991" s="13"/>
      <c r="K991" s="13"/>
      <c r="M991" s="13"/>
      <c r="O991" s="13"/>
    </row>
    <row r="992" spans="7:15" ht="16" x14ac:dyDescent="0.2">
      <c r="G992" s="13"/>
      <c r="I992" s="13"/>
      <c r="K992" s="13"/>
      <c r="M992" s="13"/>
      <c r="O992" s="13"/>
    </row>
    <row r="993" spans="7:15" ht="16" x14ac:dyDescent="0.2">
      <c r="G993" s="13"/>
      <c r="I993" s="13"/>
      <c r="K993" s="13"/>
      <c r="M993" s="13"/>
      <c r="O993" s="13"/>
    </row>
    <row r="994" spans="7:15" ht="16" x14ac:dyDescent="0.2">
      <c r="G994" s="13"/>
      <c r="I994" s="13"/>
      <c r="K994" s="13"/>
      <c r="M994" s="13"/>
      <c r="O994" s="13"/>
    </row>
    <row r="995" spans="7:15" ht="16" x14ac:dyDescent="0.2">
      <c r="G995" s="13"/>
      <c r="I995" s="13"/>
      <c r="K995" s="13"/>
      <c r="M995" s="13"/>
      <c r="O995" s="13"/>
    </row>
    <row r="996" spans="7:15" ht="16" x14ac:dyDescent="0.2">
      <c r="G996" s="13"/>
      <c r="I996" s="13"/>
      <c r="K996" s="13"/>
      <c r="M996" s="13"/>
      <c r="O996" s="13"/>
    </row>
    <row r="997" spans="7:15" ht="16" x14ac:dyDescent="0.2">
      <c r="G997" s="13"/>
      <c r="I997" s="13"/>
      <c r="K997" s="13"/>
      <c r="M997" s="13"/>
      <c r="O997" s="13"/>
    </row>
    <row r="998" spans="7:15" ht="16" x14ac:dyDescent="0.2">
      <c r="G998" s="13"/>
      <c r="I998" s="13"/>
      <c r="K998" s="13"/>
      <c r="M998" s="13"/>
      <c r="O998" s="13"/>
    </row>
    <row r="999" spans="7:15" ht="16" x14ac:dyDescent="0.2">
      <c r="G999" s="13"/>
      <c r="I999" s="13"/>
      <c r="K999" s="13"/>
      <c r="M999" s="13"/>
      <c r="O999" s="13"/>
    </row>
    <row r="1000" spans="7:15" ht="16" x14ac:dyDescent="0.2">
      <c r="G1000" s="13"/>
      <c r="I1000" s="13"/>
      <c r="K1000" s="13"/>
      <c r="M1000" s="13"/>
      <c r="O1000" s="13"/>
    </row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X1000"/>
  <sheetViews>
    <sheetView topLeftCell="B1" workbookViewId="0">
      <selection activeCell="N29" sqref="N29"/>
    </sheetView>
  </sheetViews>
  <sheetFormatPr baseColWidth="10" defaultColWidth="11.1640625" defaultRowHeight="15" customHeight="1" x14ac:dyDescent="0.2"/>
  <cols>
    <col min="1" max="1" width="2.33203125" hidden="1" customWidth="1"/>
    <col min="2" max="2" width="16.83203125" bestFit="1" customWidth="1"/>
    <col min="3" max="3" width="7.5" bestFit="1" customWidth="1"/>
    <col min="4" max="4" width="9.83203125" bestFit="1" customWidth="1"/>
    <col min="5" max="5" width="7.6640625" bestFit="1" customWidth="1"/>
    <col min="6" max="6" width="8.5" bestFit="1" customWidth="1"/>
    <col min="7" max="8" width="4.83203125" customWidth="1"/>
    <col min="9" max="9" width="5.1640625" customWidth="1"/>
    <col min="10" max="10" width="8" bestFit="1" customWidth="1"/>
    <col min="11" max="11" width="8.1640625" bestFit="1" customWidth="1"/>
    <col min="12" max="14" width="4.83203125" customWidth="1"/>
    <col min="15" max="15" width="8" bestFit="1" customWidth="1"/>
    <col min="16" max="16" width="8.1640625" bestFit="1" customWidth="1"/>
    <col min="17" max="17" width="10.33203125" bestFit="1" customWidth="1"/>
    <col min="18" max="18" width="8.1640625" bestFit="1" customWidth="1"/>
    <col min="19" max="19" width="8" bestFit="1" customWidth="1"/>
    <col min="20" max="20" width="8.1640625" bestFit="1" customWidth="1"/>
    <col min="21" max="21" width="11.83203125" bestFit="1" customWidth="1"/>
    <col min="22" max="22" width="8.1640625" bestFit="1" customWidth="1"/>
    <col min="23" max="23" width="12.83203125" bestFit="1" customWidth="1"/>
    <col min="24" max="24" width="7" customWidth="1"/>
    <col min="25" max="26" width="6.83203125" customWidth="1"/>
  </cols>
  <sheetData>
    <row r="1" spans="1:24" ht="16" x14ac:dyDescent="0.2">
      <c r="A1" s="1"/>
      <c r="B1" s="1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77" t="s">
        <v>5</v>
      </c>
      <c r="H1" s="78"/>
      <c r="I1" s="79"/>
      <c r="J1" s="3" t="s">
        <v>6</v>
      </c>
      <c r="K1" s="4" t="s">
        <v>7</v>
      </c>
      <c r="L1" s="77" t="s">
        <v>8</v>
      </c>
      <c r="M1" s="78"/>
      <c r="N1" s="79"/>
      <c r="O1" s="3" t="s">
        <v>6</v>
      </c>
      <c r="P1" s="4" t="s">
        <v>7</v>
      </c>
      <c r="Q1" s="1" t="s">
        <v>9</v>
      </c>
      <c r="R1" s="5" t="s">
        <v>7</v>
      </c>
      <c r="S1" s="1" t="s">
        <v>10</v>
      </c>
      <c r="T1" s="5" t="s">
        <v>7</v>
      </c>
      <c r="U1" s="2" t="s">
        <v>29</v>
      </c>
      <c r="V1" s="5" t="s">
        <v>7</v>
      </c>
      <c r="W1" s="1" t="s">
        <v>12</v>
      </c>
      <c r="X1" s="2" t="s">
        <v>13</v>
      </c>
    </row>
    <row r="2" spans="1:24" ht="16" x14ac:dyDescent="0.2">
      <c r="A2" s="1">
        <v>1</v>
      </c>
      <c r="B2" s="1" t="s">
        <v>71</v>
      </c>
      <c r="C2" s="1" t="s">
        <v>24</v>
      </c>
      <c r="D2" s="1">
        <v>2004</v>
      </c>
      <c r="E2" s="7">
        <v>101</v>
      </c>
      <c r="F2" s="2" t="s">
        <v>106</v>
      </c>
      <c r="G2" s="2">
        <v>90</v>
      </c>
      <c r="H2" s="2">
        <v>0</v>
      </c>
      <c r="I2" s="2">
        <v>95</v>
      </c>
      <c r="J2" s="8">
        <v>95</v>
      </c>
      <c r="K2" s="42">
        <v>1</v>
      </c>
      <c r="L2" s="2">
        <v>0</v>
      </c>
      <c r="M2" s="2">
        <v>70</v>
      </c>
      <c r="N2" s="2">
        <v>0</v>
      </c>
      <c r="O2" s="2">
        <v>70</v>
      </c>
      <c r="P2" s="5">
        <v>2</v>
      </c>
      <c r="Q2" s="2">
        <v>114</v>
      </c>
      <c r="R2" s="5">
        <v>1</v>
      </c>
      <c r="S2" s="2">
        <v>114</v>
      </c>
      <c r="T2" s="5">
        <v>1</v>
      </c>
      <c r="U2" s="9">
        <v>0.54652777777777772</v>
      </c>
      <c r="V2" s="5">
        <v>1</v>
      </c>
      <c r="W2" s="47">
        <f t="shared" ref="W2:W3" si="0">K2+P2+R2+T2+V2</f>
        <v>6</v>
      </c>
      <c r="X2" s="4">
        <v>1</v>
      </c>
    </row>
    <row r="3" spans="1:24" ht="16" x14ac:dyDescent="0.2">
      <c r="A3" s="1">
        <v>2</v>
      </c>
      <c r="B3" s="1" t="s">
        <v>72</v>
      </c>
      <c r="C3" s="1" t="s">
        <v>17</v>
      </c>
      <c r="D3" s="1">
        <v>1992</v>
      </c>
      <c r="E3" s="7">
        <v>102</v>
      </c>
      <c r="F3" s="2" t="s">
        <v>107</v>
      </c>
      <c r="G3" s="2">
        <v>80</v>
      </c>
      <c r="H3" s="2">
        <v>85</v>
      </c>
      <c r="I3" s="2">
        <v>0</v>
      </c>
      <c r="J3" s="8">
        <v>85</v>
      </c>
      <c r="K3" s="42">
        <v>2</v>
      </c>
      <c r="L3" s="2">
        <v>70</v>
      </c>
      <c r="M3" s="2">
        <v>0</v>
      </c>
      <c r="N3" s="2" t="s">
        <v>108</v>
      </c>
      <c r="O3" s="2" t="s">
        <v>108</v>
      </c>
      <c r="P3" s="5">
        <v>1</v>
      </c>
      <c r="Q3" s="2">
        <v>108</v>
      </c>
      <c r="R3" s="5">
        <v>2</v>
      </c>
      <c r="S3" s="2">
        <v>103</v>
      </c>
      <c r="T3" s="5">
        <v>2</v>
      </c>
      <c r="U3" s="9">
        <v>0.77638888888888891</v>
      </c>
      <c r="V3" s="5">
        <v>2</v>
      </c>
      <c r="W3" s="47">
        <f t="shared" si="0"/>
        <v>9</v>
      </c>
      <c r="X3" s="4">
        <v>2</v>
      </c>
    </row>
    <row r="4" spans="1:24" ht="16" x14ac:dyDescent="0.2">
      <c r="A4" s="1">
        <v>3</v>
      </c>
      <c r="B4" s="59"/>
      <c r="C4" s="59"/>
      <c r="D4" s="59"/>
      <c r="E4" s="59"/>
      <c r="F4" s="59"/>
      <c r="G4" s="59"/>
      <c r="H4" s="59"/>
      <c r="I4" s="59"/>
      <c r="J4" s="59"/>
      <c r="K4" s="60"/>
      <c r="L4" s="59"/>
      <c r="M4" s="59"/>
      <c r="N4" s="59"/>
      <c r="O4" s="59"/>
      <c r="P4" s="60"/>
      <c r="Q4" s="59"/>
      <c r="R4" s="60"/>
      <c r="S4" s="59"/>
      <c r="T4" s="60"/>
      <c r="U4" s="59"/>
      <c r="V4" s="60"/>
      <c r="W4" s="59"/>
      <c r="X4" s="59"/>
    </row>
    <row r="5" spans="1:24" ht="16" hidden="1" x14ac:dyDescent="0.2">
      <c r="A5" s="1">
        <v>4</v>
      </c>
      <c r="B5" s="1"/>
      <c r="C5" s="1"/>
      <c r="D5" s="1"/>
      <c r="E5" s="1"/>
      <c r="F5" s="1"/>
      <c r="G5" s="1"/>
      <c r="H5" s="1"/>
      <c r="I5" s="1"/>
      <c r="J5" s="10">
        <f t="shared" ref="J5:J21" si="1">(MAX(G5:I5))</f>
        <v>0</v>
      </c>
      <c r="K5" s="66"/>
      <c r="L5" s="1"/>
      <c r="M5" s="1"/>
      <c r="N5" s="1"/>
      <c r="O5" s="1">
        <f t="shared" ref="O5:O21" si="2">(MAX(L5:N5))</f>
        <v>0</v>
      </c>
      <c r="P5" s="11" t="e">
        <f t="shared" ref="P5:P21" si="3">(J5+O5)/F5</f>
        <v>#DIV/0!</v>
      </c>
      <c r="Q5" s="1"/>
      <c r="R5" s="11"/>
      <c r="S5" s="1"/>
      <c r="T5" s="11" t="e">
        <f t="shared" ref="T5:T21" si="4">(Q5+S5)/F5</f>
        <v>#DIV/0!</v>
      </c>
      <c r="U5" s="1"/>
      <c r="V5" s="11"/>
      <c r="W5" s="1" t="e">
        <f t="shared" ref="W5:W21" si="5">#REF!+#REF!+#REF!+V5</f>
        <v>#REF!</v>
      </c>
      <c r="X5" s="1"/>
    </row>
    <row r="6" spans="1:24" ht="16" hidden="1" x14ac:dyDescent="0.2">
      <c r="A6" s="1">
        <v>5</v>
      </c>
      <c r="B6" s="1"/>
      <c r="C6" s="1"/>
      <c r="D6" s="1"/>
      <c r="E6" s="1"/>
      <c r="F6" s="1"/>
      <c r="G6" s="1"/>
      <c r="H6" s="1"/>
      <c r="I6" s="1"/>
      <c r="J6" s="10">
        <f t="shared" si="1"/>
        <v>0</v>
      </c>
      <c r="K6" s="66"/>
      <c r="L6" s="1"/>
      <c r="M6" s="1"/>
      <c r="N6" s="1"/>
      <c r="O6" s="1">
        <f t="shared" si="2"/>
        <v>0</v>
      </c>
      <c r="P6" s="11" t="e">
        <f t="shared" si="3"/>
        <v>#DIV/0!</v>
      </c>
      <c r="Q6" s="1"/>
      <c r="R6" s="11"/>
      <c r="S6" s="1"/>
      <c r="T6" s="11" t="e">
        <f t="shared" si="4"/>
        <v>#DIV/0!</v>
      </c>
      <c r="U6" s="1"/>
      <c r="V6" s="11"/>
      <c r="W6" s="1" t="e">
        <f t="shared" si="5"/>
        <v>#REF!</v>
      </c>
      <c r="X6" s="1"/>
    </row>
    <row r="7" spans="1:24" ht="16" hidden="1" x14ac:dyDescent="0.2">
      <c r="A7" s="1">
        <v>6</v>
      </c>
      <c r="B7" s="1"/>
      <c r="C7" s="1"/>
      <c r="D7" s="1"/>
      <c r="E7" s="1"/>
      <c r="F7" s="1"/>
      <c r="G7" s="1"/>
      <c r="H7" s="1"/>
      <c r="I7" s="1"/>
      <c r="J7" s="10">
        <f t="shared" si="1"/>
        <v>0</v>
      </c>
      <c r="K7" s="66"/>
      <c r="L7" s="1"/>
      <c r="M7" s="1"/>
      <c r="N7" s="1"/>
      <c r="O7" s="1">
        <f t="shared" si="2"/>
        <v>0</v>
      </c>
      <c r="P7" s="11" t="e">
        <f t="shared" si="3"/>
        <v>#DIV/0!</v>
      </c>
      <c r="Q7" s="1"/>
      <c r="R7" s="11"/>
      <c r="S7" s="1"/>
      <c r="T7" s="11" t="e">
        <f t="shared" si="4"/>
        <v>#DIV/0!</v>
      </c>
      <c r="U7" s="1"/>
      <c r="V7" s="11"/>
      <c r="W7" s="1" t="e">
        <f t="shared" si="5"/>
        <v>#REF!</v>
      </c>
      <c r="X7" s="1"/>
    </row>
    <row r="8" spans="1:24" ht="16" hidden="1" x14ac:dyDescent="0.2">
      <c r="A8" s="1">
        <v>7</v>
      </c>
      <c r="B8" s="1"/>
      <c r="C8" s="1"/>
      <c r="D8" s="1"/>
      <c r="E8" s="1"/>
      <c r="F8" s="1"/>
      <c r="G8" s="1"/>
      <c r="H8" s="1"/>
      <c r="I8" s="1"/>
      <c r="J8" s="10">
        <f t="shared" si="1"/>
        <v>0</v>
      </c>
      <c r="K8" s="66"/>
      <c r="L8" s="1"/>
      <c r="M8" s="1"/>
      <c r="N8" s="1"/>
      <c r="O8" s="1">
        <f t="shared" si="2"/>
        <v>0</v>
      </c>
      <c r="P8" s="11" t="e">
        <f t="shared" si="3"/>
        <v>#DIV/0!</v>
      </c>
      <c r="Q8" s="1"/>
      <c r="R8" s="11"/>
      <c r="S8" s="1"/>
      <c r="T8" s="11" t="e">
        <f t="shared" si="4"/>
        <v>#DIV/0!</v>
      </c>
      <c r="U8" s="1"/>
      <c r="V8" s="11"/>
      <c r="W8" s="1" t="e">
        <f t="shared" si="5"/>
        <v>#REF!</v>
      </c>
      <c r="X8" s="1"/>
    </row>
    <row r="9" spans="1:24" ht="16" hidden="1" x14ac:dyDescent="0.2">
      <c r="A9" s="1">
        <v>8</v>
      </c>
      <c r="B9" s="1"/>
      <c r="C9" s="1"/>
      <c r="D9" s="1"/>
      <c r="E9" s="1"/>
      <c r="F9" s="1"/>
      <c r="G9" s="1"/>
      <c r="H9" s="1"/>
      <c r="I9" s="1"/>
      <c r="J9" s="10">
        <f t="shared" si="1"/>
        <v>0</v>
      </c>
      <c r="K9" s="66"/>
      <c r="L9" s="1"/>
      <c r="M9" s="1"/>
      <c r="N9" s="1"/>
      <c r="O9" s="1">
        <f t="shared" si="2"/>
        <v>0</v>
      </c>
      <c r="P9" s="11" t="e">
        <f t="shared" si="3"/>
        <v>#DIV/0!</v>
      </c>
      <c r="Q9" s="1"/>
      <c r="R9" s="11"/>
      <c r="S9" s="1"/>
      <c r="T9" s="11" t="e">
        <f t="shared" si="4"/>
        <v>#DIV/0!</v>
      </c>
      <c r="U9" s="1"/>
      <c r="V9" s="11"/>
      <c r="W9" s="1" t="e">
        <f t="shared" si="5"/>
        <v>#REF!</v>
      </c>
      <c r="X9" s="1"/>
    </row>
    <row r="10" spans="1:24" ht="16" hidden="1" x14ac:dyDescent="0.2">
      <c r="A10" s="1">
        <v>9</v>
      </c>
      <c r="B10" s="1"/>
      <c r="C10" s="1"/>
      <c r="D10" s="1"/>
      <c r="E10" s="1"/>
      <c r="F10" s="1"/>
      <c r="G10" s="1"/>
      <c r="H10" s="1"/>
      <c r="I10" s="1"/>
      <c r="J10" s="10">
        <f t="shared" si="1"/>
        <v>0</v>
      </c>
      <c r="K10" s="66"/>
      <c r="L10" s="1"/>
      <c r="M10" s="1"/>
      <c r="N10" s="1"/>
      <c r="O10" s="1">
        <f t="shared" si="2"/>
        <v>0</v>
      </c>
      <c r="P10" s="11" t="e">
        <f t="shared" si="3"/>
        <v>#DIV/0!</v>
      </c>
      <c r="Q10" s="1"/>
      <c r="R10" s="11"/>
      <c r="S10" s="1"/>
      <c r="T10" s="11" t="e">
        <f t="shared" si="4"/>
        <v>#DIV/0!</v>
      </c>
      <c r="U10" s="1"/>
      <c r="V10" s="11"/>
      <c r="W10" s="1" t="e">
        <f t="shared" si="5"/>
        <v>#REF!</v>
      </c>
      <c r="X10" s="1"/>
    </row>
    <row r="11" spans="1:24" ht="16" hidden="1" x14ac:dyDescent="0.2">
      <c r="A11" s="1">
        <v>10</v>
      </c>
      <c r="B11" s="1"/>
      <c r="C11" s="1"/>
      <c r="D11" s="1"/>
      <c r="E11" s="1"/>
      <c r="F11" s="1"/>
      <c r="G11" s="1"/>
      <c r="H11" s="1"/>
      <c r="I11" s="1"/>
      <c r="J11" s="10">
        <f t="shared" si="1"/>
        <v>0</v>
      </c>
      <c r="K11" s="66"/>
      <c r="L11" s="1"/>
      <c r="M11" s="1"/>
      <c r="N11" s="1"/>
      <c r="O11" s="1">
        <f t="shared" si="2"/>
        <v>0</v>
      </c>
      <c r="P11" s="11" t="e">
        <f t="shared" si="3"/>
        <v>#DIV/0!</v>
      </c>
      <c r="Q11" s="1"/>
      <c r="R11" s="11"/>
      <c r="S11" s="1"/>
      <c r="T11" s="11" t="e">
        <f t="shared" si="4"/>
        <v>#DIV/0!</v>
      </c>
      <c r="U11" s="1"/>
      <c r="V11" s="11"/>
      <c r="W11" s="1" t="e">
        <f t="shared" si="5"/>
        <v>#REF!</v>
      </c>
      <c r="X11" s="1"/>
    </row>
    <row r="12" spans="1:24" ht="16" hidden="1" x14ac:dyDescent="0.2">
      <c r="A12" s="1">
        <v>11</v>
      </c>
      <c r="B12" s="1"/>
      <c r="C12" s="1"/>
      <c r="D12" s="1"/>
      <c r="E12" s="1"/>
      <c r="F12" s="1"/>
      <c r="G12" s="1"/>
      <c r="H12" s="1"/>
      <c r="I12" s="1"/>
      <c r="J12" s="10">
        <f t="shared" si="1"/>
        <v>0</v>
      </c>
      <c r="K12" s="66"/>
      <c r="L12" s="1"/>
      <c r="M12" s="1"/>
      <c r="N12" s="1"/>
      <c r="O12" s="1">
        <f t="shared" si="2"/>
        <v>0</v>
      </c>
      <c r="P12" s="11" t="e">
        <f t="shared" si="3"/>
        <v>#DIV/0!</v>
      </c>
      <c r="Q12" s="1"/>
      <c r="R12" s="11"/>
      <c r="S12" s="1"/>
      <c r="T12" s="11" t="e">
        <f t="shared" si="4"/>
        <v>#DIV/0!</v>
      </c>
      <c r="U12" s="1"/>
      <c r="V12" s="11"/>
      <c r="W12" s="1" t="e">
        <f t="shared" si="5"/>
        <v>#REF!</v>
      </c>
      <c r="X12" s="1"/>
    </row>
    <row r="13" spans="1:24" ht="16" hidden="1" x14ac:dyDescent="0.2">
      <c r="A13" s="1">
        <v>12</v>
      </c>
      <c r="B13" s="1"/>
      <c r="C13" s="1"/>
      <c r="D13" s="1"/>
      <c r="E13" s="1"/>
      <c r="F13" s="1"/>
      <c r="G13" s="1"/>
      <c r="H13" s="1"/>
      <c r="I13" s="1"/>
      <c r="J13" s="10">
        <f t="shared" si="1"/>
        <v>0</v>
      </c>
      <c r="K13" s="66"/>
      <c r="L13" s="1"/>
      <c r="M13" s="1"/>
      <c r="N13" s="1"/>
      <c r="O13" s="1">
        <f t="shared" si="2"/>
        <v>0</v>
      </c>
      <c r="P13" s="11" t="e">
        <f t="shared" si="3"/>
        <v>#DIV/0!</v>
      </c>
      <c r="Q13" s="1"/>
      <c r="R13" s="11"/>
      <c r="S13" s="1"/>
      <c r="T13" s="11" t="e">
        <f t="shared" si="4"/>
        <v>#DIV/0!</v>
      </c>
      <c r="U13" s="1"/>
      <c r="V13" s="11"/>
      <c r="W13" s="1" t="e">
        <f t="shared" si="5"/>
        <v>#REF!</v>
      </c>
      <c r="X13" s="1"/>
    </row>
    <row r="14" spans="1:24" ht="16" hidden="1" x14ac:dyDescent="0.2">
      <c r="A14" s="1">
        <v>13</v>
      </c>
      <c r="B14" s="1"/>
      <c r="C14" s="1"/>
      <c r="D14" s="1"/>
      <c r="E14" s="1"/>
      <c r="F14" s="1"/>
      <c r="G14" s="1"/>
      <c r="H14" s="1"/>
      <c r="I14" s="1"/>
      <c r="J14" s="10">
        <f t="shared" si="1"/>
        <v>0</v>
      </c>
      <c r="K14" s="66"/>
      <c r="L14" s="1"/>
      <c r="M14" s="1"/>
      <c r="N14" s="1"/>
      <c r="O14" s="1">
        <f t="shared" si="2"/>
        <v>0</v>
      </c>
      <c r="P14" s="11" t="e">
        <f t="shared" si="3"/>
        <v>#DIV/0!</v>
      </c>
      <c r="Q14" s="1"/>
      <c r="R14" s="11"/>
      <c r="S14" s="1"/>
      <c r="T14" s="11" t="e">
        <f t="shared" si="4"/>
        <v>#DIV/0!</v>
      </c>
      <c r="U14" s="1"/>
      <c r="V14" s="11"/>
      <c r="W14" s="1" t="e">
        <f t="shared" si="5"/>
        <v>#REF!</v>
      </c>
      <c r="X14" s="1"/>
    </row>
    <row r="15" spans="1:24" ht="16" hidden="1" x14ac:dyDescent="0.2">
      <c r="A15" s="1">
        <v>14</v>
      </c>
      <c r="B15" s="1"/>
      <c r="C15" s="1"/>
      <c r="D15" s="1"/>
      <c r="E15" s="1"/>
      <c r="F15" s="1"/>
      <c r="G15" s="1"/>
      <c r="H15" s="1"/>
      <c r="I15" s="1"/>
      <c r="J15" s="10">
        <f t="shared" si="1"/>
        <v>0</v>
      </c>
      <c r="K15" s="66"/>
      <c r="L15" s="1"/>
      <c r="M15" s="1"/>
      <c r="N15" s="1"/>
      <c r="O15" s="1">
        <f t="shared" si="2"/>
        <v>0</v>
      </c>
      <c r="P15" s="11" t="e">
        <f t="shared" si="3"/>
        <v>#DIV/0!</v>
      </c>
      <c r="Q15" s="1"/>
      <c r="R15" s="11"/>
      <c r="S15" s="1"/>
      <c r="T15" s="11" t="e">
        <f t="shared" si="4"/>
        <v>#DIV/0!</v>
      </c>
      <c r="U15" s="1"/>
      <c r="V15" s="11"/>
      <c r="W15" s="1" t="e">
        <f t="shared" si="5"/>
        <v>#REF!</v>
      </c>
      <c r="X15" s="1"/>
    </row>
    <row r="16" spans="1:24" ht="16" hidden="1" x14ac:dyDescent="0.2">
      <c r="A16" s="1">
        <v>15</v>
      </c>
      <c r="B16" s="1"/>
      <c r="C16" s="1"/>
      <c r="D16" s="1"/>
      <c r="E16" s="1"/>
      <c r="F16" s="1"/>
      <c r="G16" s="1"/>
      <c r="H16" s="1"/>
      <c r="I16" s="1"/>
      <c r="J16" s="10">
        <f t="shared" si="1"/>
        <v>0</v>
      </c>
      <c r="K16" s="66"/>
      <c r="L16" s="1"/>
      <c r="M16" s="1"/>
      <c r="N16" s="1"/>
      <c r="O16" s="1">
        <f t="shared" si="2"/>
        <v>0</v>
      </c>
      <c r="P16" s="11" t="e">
        <f t="shared" si="3"/>
        <v>#DIV/0!</v>
      </c>
      <c r="Q16" s="1"/>
      <c r="R16" s="11"/>
      <c r="S16" s="1"/>
      <c r="T16" s="11" t="e">
        <f t="shared" si="4"/>
        <v>#DIV/0!</v>
      </c>
      <c r="U16" s="1"/>
      <c r="V16" s="11"/>
      <c r="W16" s="1" t="e">
        <f t="shared" si="5"/>
        <v>#REF!</v>
      </c>
      <c r="X16" s="1"/>
    </row>
    <row r="17" spans="1:24" ht="16" hidden="1" x14ac:dyDescent="0.2">
      <c r="A17" s="1">
        <v>16</v>
      </c>
      <c r="B17" s="1"/>
      <c r="C17" s="1"/>
      <c r="D17" s="1"/>
      <c r="E17" s="1"/>
      <c r="F17" s="1"/>
      <c r="G17" s="1"/>
      <c r="H17" s="1"/>
      <c r="I17" s="1"/>
      <c r="J17" s="10">
        <f t="shared" si="1"/>
        <v>0</v>
      </c>
      <c r="K17" s="66"/>
      <c r="L17" s="1"/>
      <c r="M17" s="1"/>
      <c r="N17" s="1"/>
      <c r="O17" s="1">
        <f t="shared" si="2"/>
        <v>0</v>
      </c>
      <c r="P17" s="11" t="e">
        <f t="shared" si="3"/>
        <v>#DIV/0!</v>
      </c>
      <c r="Q17" s="1"/>
      <c r="R17" s="11"/>
      <c r="S17" s="1"/>
      <c r="T17" s="11" t="e">
        <f t="shared" si="4"/>
        <v>#DIV/0!</v>
      </c>
      <c r="U17" s="1"/>
      <c r="V17" s="11"/>
      <c r="W17" s="1" t="e">
        <f t="shared" si="5"/>
        <v>#REF!</v>
      </c>
      <c r="X17" s="1"/>
    </row>
    <row r="18" spans="1:24" ht="16" hidden="1" x14ac:dyDescent="0.2">
      <c r="A18" s="1">
        <v>17</v>
      </c>
      <c r="B18" s="1"/>
      <c r="C18" s="1"/>
      <c r="D18" s="1"/>
      <c r="E18" s="1"/>
      <c r="F18" s="1"/>
      <c r="G18" s="1"/>
      <c r="H18" s="1"/>
      <c r="I18" s="1"/>
      <c r="J18" s="10">
        <f t="shared" si="1"/>
        <v>0</v>
      </c>
      <c r="K18" s="66"/>
      <c r="L18" s="1"/>
      <c r="M18" s="1"/>
      <c r="N18" s="1"/>
      <c r="O18" s="1">
        <f t="shared" si="2"/>
        <v>0</v>
      </c>
      <c r="P18" s="11" t="e">
        <f t="shared" si="3"/>
        <v>#DIV/0!</v>
      </c>
      <c r="Q18" s="1"/>
      <c r="R18" s="11"/>
      <c r="S18" s="1"/>
      <c r="T18" s="11" t="e">
        <f t="shared" si="4"/>
        <v>#DIV/0!</v>
      </c>
      <c r="U18" s="1"/>
      <c r="V18" s="11"/>
      <c r="W18" s="1" t="e">
        <f t="shared" si="5"/>
        <v>#REF!</v>
      </c>
      <c r="X18" s="1"/>
    </row>
    <row r="19" spans="1:24" ht="16" hidden="1" x14ac:dyDescent="0.2">
      <c r="A19" s="1">
        <v>18</v>
      </c>
      <c r="B19" s="1"/>
      <c r="C19" s="1"/>
      <c r="D19" s="1"/>
      <c r="E19" s="1"/>
      <c r="F19" s="1"/>
      <c r="G19" s="1"/>
      <c r="H19" s="1"/>
      <c r="I19" s="1"/>
      <c r="J19" s="10">
        <f t="shared" si="1"/>
        <v>0</v>
      </c>
      <c r="K19" s="66"/>
      <c r="L19" s="1"/>
      <c r="M19" s="1"/>
      <c r="N19" s="1"/>
      <c r="O19" s="1">
        <f t="shared" si="2"/>
        <v>0</v>
      </c>
      <c r="P19" s="11" t="e">
        <f t="shared" si="3"/>
        <v>#DIV/0!</v>
      </c>
      <c r="Q19" s="1"/>
      <c r="R19" s="11"/>
      <c r="S19" s="1"/>
      <c r="T19" s="11" t="e">
        <f t="shared" si="4"/>
        <v>#DIV/0!</v>
      </c>
      <c r="U19" s="1"/>
      <c r="V19" s="11"/>
      <c r="W19" s="1" t="e">
        <f t="shared" si="5"/>
        <v>#REF!</v>
      </c>
      <c r="X19" s="1"/>
    </row>
    <row r="20" spans="1:24" ht="16" hidden="1" x14ac:dyDescent="0.2">
      <c r="A20" s="1">
        <v>19</v>
      </c>
      <c r="B20" s="1"/>
      <c r="C20" s="1"/>
      <c r="D20" s="1"/>
      <c r="E20" s="1"/>
      <c r="F20" s="1"/>
      <c r="G20" s="1"/>
      <c r="H20" s="1"/>
      <c r="I20" s="1"/>
      <c r="J20" s="10">
        <f t="shared" si="1"/>
        <v>0</v>
      </c>
      <c r="K20" s="66"/>
      <c r="L20" s="1"/>
      <c r="M20" s="1"/>
      <c r="N20" s="1"/>
      <c r="O20" s="1">
        <f t="shared" si="2"/>
        <v>0</v>
      </c>
      <c r="P20" s="11" t="e">
        <f t="shared" si="3"/>
        <v>#DIV/0!</v>
      </c>
      <c r="Q20" s="1"/>
      <c r="R20" s="11"/>
      <c r="S20" s="1"/>
      <c r="T20" s="11" t="e">
        <f t="shared" si="4"/>
        <v>#DIV/0!</v>
      </c>
      <c r="U20" s="1"/>
      <c r="V20" s="11"/>
      <c r="W20" s="1" t="e">
        <f t="shared" si="5"/>
        <v>#REF!</v>
      </c>
      <c r="X20" s="1"/>
    </row>
    <row r="21" spans="1:24" ht="16" hidden="1" x14ac:dyDescent="0.2">
      <c r="A21" s="1">
        <v>20</v>
      </c>
      <c r="B21" s="1"/>
      <c r="C21" s="1"/>
      <c r="D21" s="1"/>
      <c r="E21" s="1"/>
      <c r="F21" s="1"/>
      <c r="G21" s="1"/>
      <c r="H21" s="1"/>
      <c r="I21" s="1"/>
      <c r="J21" s="10">
        <f t="shared" si="1"/>
        <v>0</v>
      </c>
      <c r="K21" s="66"/>
      <c r="L21" s="1"/>
      <c r="M21" s="1"/>
      <c r="N21" s="1"/>
      <c r="O21" s="1">
        <f t="shared" si="2"/>
        <v>0</v>
      </c>
      <c r="P21" s="11" t="e">
        <f t="shared" si="3"/>
        <v>#DIV/0!</v>
      </c>
      <c r="Q21" s="1"/>
      <c r="R21" s="11"/>
      <c r="S21" s="1"/>
      <c r="T21" s="11" t="e">
        <f t="shared" si="4"/>
        <v>#DIV/0!</v>
      </c>
      <c r="U21" s="1"/>
      <c r="V21" s="11"/>
      <c r="W21" s="1" t="e">
        <f t="shared" si="5"/>
        <v>#REF!</v>
      </c>
      <c r="X21" s="1"/>
    </row>
    <row r="22" spans="1:24" ht="16" x14ac:dyDescent="0.2">
      <c r="B22" s="59"/>
      <c r="C22" s="59"/>
      <c r="D22" s="59"/>
      <c r="E22" s="59"/>
      <c r="F22" s="59"/>
      <c r="G22" s="59"/>
      <c r="H22" s="59"/>
      <c r="I22" s="59"/>
      <c r="J22" s="59"/>
      <c r="K22" s="60"/>
      <c r="L22" s="59"/>
      <c r="M22" s="59"/>
      <c r="N22" s="59"/>
      <c r="O22" s="59"/>
      <c r="P22" s="60"/>
      <c r="Q22" s="59"/>
      <c r="R22" s="60"/>
      <c r="S22" s="59"/>
      <c r="T22" s="60"/>
      <c r="U22" s="59"/>
      <c r="V22" s="60"/>
      <c r="W22" s="59"/>
      <c r="X22" s="59"/>
    </row>
    <row r="23" spans="1:24" ht="16" x14ac:dyDescent="0.2">
      <c r="B23" s="59"/>
      <c r="C23" s="59"/>
      <c r="D23" s="59"/>
      <c r="E23" s="59"/>
      <c r="F23" s="59"/>
      <c r="G23" s="59"/>
      <c r="H23" s="59"/>
      <c r="I23" s="59"/>
      <c r="J23" s="59"/>
      <c r="K23" s="60"/>
      <c r="L23" s="59"/>
      <c r="M23" s="59"/>
      <c r="N23" s="59"/>
      <c r="O23" s="59"/>
      <c r="P23" s="60"/>
      <c r="Q23" s="59"/>
      <c r="R23" s="60"/>
      <c r="S23" s="59"/>
      <c r="T23" s="60"/>
      <c r="U23" s="59"/>
      <c r="V23" s="60"/>
      <c r="W23" s="59"/>
      <c r="X23" s="59"/>
    </row>
    <row r="24" spans="1:24" ht="16" x14ac:dyDescent="0.2">
      <c r="K24" s="13"/>
      <c r="P24" s="13"/>
      <c r="R24" s="13"/>
      <c r="T24" s="13"/>
      <c r="V24" s="13"/>
    </row>
    <row r="25" spans="1:24" ht="16" x14ac:dyDescent="0.2">
      <c r="K25" s="13"/>
      <c r="P25" s="13"/>
      <c r="R25" s="13"/>
      <c r="T25" s="13"/>
      <c r="V25" s="13"/>
    </row>
    <row r="26" spans="1:24" ht="16" x14ac:dyDescent="0.2">
      <c r="K26" s="13"/>
      <c r="P26" s="13"/>
      <c r="R26" s="13"/>
      <c r="T26" s="13"/>
      <c r="V26" s="13"/>
    </row>
    <row r="27" spans="1:24" ht="16" x14ac:dyDescent="0.2">
      <c r="K27" s="13"/>
      <c r="P27" s="13"/>
      <c r="R27" s="13"/>
      <c r="T27" s="13"/>
      <c r="V27" s="13"/>
    </row>
    <row r="28" spans="1:24" ht="16" x14ac:dyDescent="0.2">
      <c r="K28" s="13"/>
      <c r="P28" s="13"/>
      <c r="R28" s="13"/>
      <c r="T28" s="13"/>
      <c r="V28" s="13"/>
    </row>
    <row r="29" spans="1:24" ht="16" x14ac:dyDescent="0.2">
      <c r="K29" s="13"/>
      <c r="P29" s="13"/>
      <c r="R29" s="13"/>
      <c r="T29" s="13"/>
      <c r="V29" s="13"/>
    </row>
    <row r="30" spans="1:24" ht="16" x14ac:dyDescent="0.2">
      <c r="K30" s="13"/>
      <c r="P30" s="13"/>
      <c r="R30" s="13"/>
      <c r="T30" s="13"/>
      <c r="V30" s="13"/>
    </row>
    <row r="31" spans="1:24" ht="16" x14ac:dyDescent="0.2">
      <c r="K31" s="13"/>
      <c r="P31" s="13"/>
      <c r="R31" s="13"/>
      <c r="T31" s="13"/>
      <c r="V31" s="13"/>
    </row>
    <row r="32" spans="1:24" ht="16" x14ac:dyDescent="0.2">
      <c r="K32" s="13"/>
      <c r="P32" s="13"/>
      <c r="R32" s="13"/>
      <c r="T32" s="13"/>
      <c r="V32" s="13"/>
    </row>
    <row r="33" spans="11:22" ht="16" x14ac:dyDescent="0.2">
      <c r="K33" s="13"/>
      <c r="P33" s="13"/>
      <c r="R33" s="13"/>
      <c r="T33" s="13"/>
      <c r="V33" s="13"/>
    </row>
    <row r="34" spans="11:22" ht="16" x14ac:dyDescent="0.2">
      <c r="K34" s="13"/>
      <c r="P34" s="13"/>
      <c r="R34" s="13"/>
      <c r="T34" s="13"/>
      <c r="V34" s="13"/>
    </row>
    <row r="35" spans="11:22" ht="16" x14ac:dyDescent="0.2">
      <c r="K35" s="13"/>
      <c r="P35" s="13"/>
      <c r="R35" s="13"/>
      <c r="T35" s="13"/>
      <c r="V35" s="13"/>
    </row>
    <row r="36" spans="11:22" ht="16" x14ac:dyDescent="0.2">
      <c r="K36" s="13"/>
      <c r="P36" s="13"/>
      <c r="R36" s="13"/>
      <c r="T36" s="13"/>
      <c r="V36" s="13"/>
    </row>
    <row r="37" spans="11:22" ht="16" x14ac:dyDescent="0.2">
      <c r="K37" s="13"/>
      <c r="P37" s="13"/>
      <c r="R37" s="13"/>
      <c r="T37" s="13"/>
      <c r="V37" s="13"/>
    </row>
    <row r="38" spans="11:22" ht="16" x14ac:dyDescent="0.2">
      <c r="K38" s="13"/>
      <c r="P38" s="13"/>
      <c r="R38" s="13"/>
      <c r="T38" s="13"/>
      <c r="V38" s="13"/>
    </row>
    <row r="39" spans="11:22" ht="16" x14ac:dyDescent="0.2">
      <c r="K39" s="13"/>
      <c r="P39" s="13"/>
      <c r="R39" s="13"/>
      <c r="T39" s="13"/>
      <c r="V39" s="13"/>
    </row>
    <row r="40" spans="11:22" ht="16" x14ac:dyDescent="0.2">
      <c r="K40" s="13"/>
      <c r="P40" s="13"/>
      <c r="R40" s="13"/>
      <c r="T40" s="13"/>
      <c r="V40" s="13"/>
    </row>
    <row r="41" spans="11:22" ht="16" x14ac:dyDescent="0.2">
      <c r="K41" s="13"/>
      <c r="P41" s="13"/>
      <c r="R41" s="13"/>
      <c r="T41" s="13"/>
      <c r="V41" s="13"/>
    </row>
    <row r="42" spans="11:22" ht="16" x14ac:dyDescent="0.2">
      <c r="K42" s="13"/>
      <c r="P42" s="13"/>
      <c r="R42" s="13"/>
      <c r="T42" s="13"/>
      <c r="V42" s="13"/>
    </row>
    <row r="43" spans="11:22" ht="16" x14ac:dyDescent="0.2">
      <c r="K43" s="13"/>
      <c r="P43" s="13"/>
      <c r="R43" s="13"/>
      <c r="T43" s="13"/>
      <c r="V43" s="13"/>
    </row>
    <row r="44" spans="11:22" ht="16" x14ac:dyDescent="0.2">
      <c r="K44" s="13"/>
      <c r="P44" s="13"/>
      <c r="R44" s="13"/>
      <c r="T44" s="13"/>
      <c r="V44" s="13"/>
    </row>
    <row r="45" spans="11:22" ht="16" x14ac:dyDescent="0.2">
      <c r="K45" s="13"/>
      <c r="P45" s="13"/>
      <c r="R45" s="13"/>
      <c r="T45" s="13"/>
      <c r="V45" s="13"/>
    </row>
    <row r="46" spans="11:22" ht="16" x14ac:dyDescent="0.2">
      <c r="K46" s="13"/>
      <c r="P46" s="13"/>
      <c r="R46" s="13"/>
      <c r="T46" s="13"/>
      <c r="V46" s="13"/>
    </row>
    <row r="47" spans="11:22" ht="16" x14ac:dyDescent="0.2">
      <c r="K47" s="13"/>
      <c r="P47" s="13"/>
      <c r="R47" s="13"/>
      <c r="T47" s="13"/>
      <c r="V47" s="13"/>
    </row>
    <row r="48" spans="11:22" ht="16" x14ac:dyDescent="0.2">
      <c r="K48" s="13"/>
      <c r="P48" s="13"/>
      <c r="R48" s="13"/>
      <c r="T48" s="13"/>
      <c r="V48" s="13"/>
    </row>
    <row r="49" spans="11:22" ht="16" x14ac:dyDescent="0.2">
      <c r="K49" s="13"/>
      <c r="P49" s="13"/>
      <c r="R49" s="13"/>
      <c r="T49" s="13"/>
      <c r="V49" s="13"/>
    </row>
    <row r="50" spans="11:22" ht="16" x14ac:dyDescent="0.2">
      <c r="K50" s="13"/>
      <c r="P50" s="13"/>
      <c r="R50" s="13"/>
      <c r="T50" s="13"/>
      <c r="V50" s="13"/>
    </row>
    <row r="51" spans="11:22" ht="16" x14ac:dyDescent="0.2">
      <c r="K51" s="13"/>
      <c r="P51" s="13"/>
      <c r="R51" s="13"/>
      <c r="T51" s="13"/>
      <c r="V51" s="13"/>
    </row>
    <row r="52" spans="11:22" ht="16" x14ac:dyDescent="0.2">
      <c r="K52" s="13"/>
      <c r="P52" s="13"/>
      <c r="R52" s="13"/>
      <c r="T52" s="13"/>
      <c r="V52" s="13"/>
    </row>
    <row r="53" spans="11:22" ht="16" x14ac:dyDescent="0.2">
      <c r="K53" s="13"/>
      <c r="P53" s="13"/>
      <c r="R53" s="13"/>
      <c r="T53" s="13"/>
      <c r="V53" s="13"/>
    </row>
    <row r="54" spans="11:22" ht="16" x14ac:dyDescent="0.2">
      <c r="K54" s="13"/>
      <c r="P54" s="13"/>
      <c r="R54" s="13"/>
      <c r="T54" s="13"/>
      <c r="V54" s="13"/>
    </row>
    <row r="55" spans="11:22" ht="16" x14ac:dyDescent="0.2">
      <c r="K55" s="13"/>
      <c r="P55" s="13"/>
      <c r="R55" s="13"/>
      <c r="T55" s="13"/>
      <c r="V55" s="13"/>
    </row>
    <row r="56" spans="11:22" ht="16" x14ac:dyDescent="0.2">
      <c r="K56" s="13"/>
      <c r="P56" s="13"/>
      <c r="R56" s="13"/>
      <c r="T56" s="13"/>
      <c r="V56" s="13"/>
    </row>
    <row r="57" spans="11:22" ht="16" x14ac:dyDescent="0.2">
      <c r="K57" s="13"/>
      <c r="P57" s="13"/>
      <c r="R57" s="13"/>
      <c r="T57" s="13"/>
      <c r="V57" s="13"/>
    </row>
    <row r="58" spans="11:22" ht="16" x14ac:dyDescent="0.2">
      <c r="K58" s="13"/>
      <c r="P58" s="13"/>
      <c r="R58" s="13"/>
      <c r="T58" s="13"/>
      <c r="V58" s="13"/>
    </row>
    <row r="59" spans="11:22" ht="16" x14ac:dyDescent="0.2">
      <c r="K59" s="13"/>
      <c r="P59" s="13"/>
      <c r="R59" s="13"/>
      <c r="T59" s="13"/>
      <c r="V59" s="13"/>
    </row>
    <row r="60" spans="11:22" ht="16" x14ac:dyDescent="0.2">
      <c r="K60" s="13"/>
      <c r="P60" s="13"/>
      <c r="R60" s="13"/>
      <c r="T60" s="13"/>
      <c r="V60" s="13"/>
    </row>
    <row r="61" spans="11:22" ht="16" x14ac:dyDescent="0.2">
      <c r="K61" s="13"/>
      <c r="P61" s="13"/>
      <c r="R61" s="13"/>
      <c r="T61" s="13"/>
      <c r="V61" s="13"/>
    </row>
    <row r="62" spans="11:22" ht="16" x14ac:dyDescent="0.2">
      <c r="K62" s="13"/>
      <c r="P62" s="13"/>
      <c r="R62" s="13"/>
      <c r="T62" s="13"/>
      <c r="V62" s="13"/>
    </row>
    <row r="63" spans="11:22" ht="16" x14ac:dyDescent="0.2">
      <c r="K63" s="13"/>
      <c r="P63" s="13"/>
      <c r="R63" s="13"/>
      <c r="T63" s="13"/>
      <c r="V63" s="13"/>
    </row>
    <row r="64" spans="11:22" ht="16" x14ac:dyDescent="0.2">
      <c r="K64" s="13"/>
      <c r="P64" s="13"/>
      <c r="R64" s="13"/>
      <c r="T64" s="13"/>
      <c r="V64" s="13"/>
    </row>
    <row r="65" spans="11:22" ht="16" x14ac:dyDescent="0.2">
      <c r="K65" s="13"/>
      <c r="P65" s="13"/>
      <c r="R65" s="13"/>
      <c r="T65" s="13"/>
      <c r="V65" s="13"/>
    </row>
    <row r="66" spans="11:22" ht="16" x14ac:dyDescent="0.2">
      <c r="K66" s="13"/>
      <c r="P66" s="13"/>
      <c r="R66" s="13"/>
      <c r="T66" s="13"/>
      <c r="V66" s="13"/>
    </row>
    <row r="67" spans="11:22" ht="16" x14ac:dyDescent="0.2">
      <c r="K67" s="13"/>
      <c r="P67" s="13"/>
      <c r="R67" s="13"/>
      <c r="T67" s="13"/>
      <c r="V67" s="13"/>
    </row>
    <row r="68" spans="11:22" ht="16" x14ac:dyDescent="0.2">
      <c r="K68" s="13"/>
      <c r="P68" s="13"/>
      <c r="R68" s="13"/>
      <c r="T68" s="13"/>
      <c r="V68" s="13"/>
    </row>
    <row r="69" spans="11:22" ht="16" x14ac:dyDescent="0.2">
      <c r="K69" s="13"/>
      <c r="P69" s="13"/>
      <c r="R69" s="13"/>
      <c r="T69" s="13"/>
      <c r="V69" s="13"/>
    </row>
    <row r="70" spans="11:22" ht="16" x14ac:dyDescent="0.2">
      <c r="K70" s="13"/>
      <c r="P70" s="13"/>
      <c r="R70" s="13"/>
      <c r="T70" s="13"/>
      <c r="V70" s="13"/>
    </row>
    <row r="71" spans="11:22" ht="16" x14ac:dyDescent="0.2">
      <c r="K71" s="13"/>
      <c r="P71" s="13"/>
      <c r="R71" s="13"/>
      <c r="T71" s="13"/>
      <c r="V71" s="13"/>
    </row>
    <row r="72" spans="11:22" ht="16" x14ac:dyDescent="0.2">
      <c r="K72" s="13"/>
      <c r="P72" s="13"/>
      <c r="R72" s="13"/>
      <c r="T72" s="13"/>
      <c r="V72" s="13"/>
    </row>
    <row r="73" spans="11:22" ht="16" x14ac:dyDescent="0.2">
      <c r="K73" s="13"/>
      <c r="P73" s="13"/>
      <c r="R73" s="13"/>
      <c r="T73" s="13"/>
      <c r="V73" s="13"/>
    </row>
    <row r="74" spans="11:22" ht="16" x14ac:dyDescent="0.2">
      <c r="K74" s="13"/>
      <c r="P74" s="13"/>
      <c r="R74" s="13"/>
      <c r="T74" s="13"/>
      <c r="V74" s="13"/>
    </row>
    <row r="75" spans="11:22" ht="16" x14ac:dyDescent="0.2">
      <c r="K75" s="13"/>
      <c r="P75" s="13"/>
      <c r="R75" s="13"/>
      <c r="T75" s="13"/>
      <c r="V75" s="13"/>
    </row>
    <row r="76" spans="11:22" ht="16" x14ac:dyDescent="0.2">
      <c r="K76" s="13"/>
      <c r="P76" s="13"/>
      <c r="R76" s="13"/>
      <c r="T76" s="13"/>
      <c r="V76" s="13"/>
    </row>
    <row r="77" spans="11:22" ht="16" x14ac:dyDescent="0.2">
      <c r="K77" s="13"/>
      <c r="P77" s="13"/>
      <c r="R77" s="13"/>
      <c r="T77" s="13"/>
      <c r="V77" s="13"/>
    </row>
    <row r="78" spans="11:22" ht="16" x14ac:dyDescent="0.2">
      <c r="K78" s="13"/>
      <c r="P78" s="13"/>
      <c r="R78" s="13"/>
      <c r="T78" s="13"/>
      <c r="V78" s="13"/>
    </row>
    <row r="79" spans="11:22" ht="16" x14ac:dyDescent="0.2">
      <c r="K79" s="13"/>
      <c r="P79" s="13"/>
      <c r="R79" s="13"/>
      <c r="T79" s="13"/>
      <c r="V79" s="13"/>
    </row>
    <row r="80" spans="11:22" ht="16" x14ac:dyDescent="0.2">
      <c r="K80" s="13"/>
      <c r="P80" s="13"/>
      <c r="R80" s="13"/>
      <c r="T80" s="13"/>
      <c r="V80" s="13"/>
    </row>
    <row r="81" spans="11:22" ht="16" x14ac:dyDescent="0.2">
      <c r="K81" s="13"/>
      <c r="P81" s="13"/>
      <c r="R81" s="13"/>
      <c r="T81" s="13"/>
      <c r="V81" s="13"/>
    </row>
    <row r="82" spans="11:22" ht="16" x14ac:dyDescent="0.2">
      <c r="K82" s="13"/>
      <c r="P82" s="13"/>
      <c r="R82" s="13"/>
      <c r="T82" s="13"/>
      <c r="V82" s="13"/>
    </row>
    <row r="83" spans="11:22" ht="16" x14ac:dyDescent="0.2">
      <c r="K83" s="13"/>
      <c r="P83" s="13"/>
      <c r="R83" s="13"/>
      <c r="T83" s="13"/>
      <c r="V83" s="13"/>
    </row>
    <row r="84" spans="11:22" ht="16" x14ac:dyDescent="0.2">
      <c r="K84" s="13"/>
      <c r="P84" s="13"/>
      <c r="R84" s="13"/>
      <c r="T84" s="13"/>
      <c r="V84" s="13"/>
    </row>
    <row r="85" spans="11:22" ht="16" x14ac:dyDescent="0.2">
      <c r="K85" s="13"/>
      <c r="P85" s="13"/>
      <c r="R85" s="13"/>
      <c r="T85" s="13"/>
      <c r="V85" s="13"/>
    </row>
    <row r="86" spans="11:22" ht="16" x14ac:dyDescent="0.2">
      <c r="K86" s="13"/>
      <c r="P86" s="13"/>
      <c r="R86" s="13"/>
      <c r="T86" s="13"/>
      <c r="V86" s="13"/>
    </row>
    <row r="87" spans="11:22" ht="16" x14ac:dyDescent="0.2">
      <c r="K87" s="13"/>
      <c r="P87" s="13"/>
      <c r="R87" s="13"/>
      <c r="T87" s="13"/>
      <c r="V87" s="13"/>
    </row>
    <row r="88" spans="11:22" ht="16" x14ac:dyDescent="0.2">
      <c r="K88" s="13"/>
      <c r="P88" s="13"/>
      <c r="R88" s="13"/>
      <c r="T88" s="13"/>
      <c r="V88" s="13"/>
    </row>
    <row r="89" spans="11:22" ht="16" x14ac:dyDescent="0.2">
      <c r="K89" s="13"/>
      <c r="P89" s="13"/>
      <c r="R89" s="13"/>
      <c r="T89" s="13"/>
      <c r="V89" s="13"/>
    </row>
    <row r="90" spans="11:22" ht="16" x14ac:dyDescent="0.2">
      <c r="K90" s="13"/>
      <c r="P90" s="13"/>
      <c r="R90" s="13"/>
      <c r="T90" s="13"/>
      <c r="V90" s="13"/>
    </row>
    <row r="91" spans="11:22" ht="16" x14ac:dyDescent="0.2">
      <c r="K91" s="13"/>
      <c r="P91" s="13"/>
      <c r="R91" s="13"/>
      <c r="T91" s="13"/>
      <c r="V91" s="13"/>
    </row>
    <row r="92" spans="11:22" ht="16" x14ac:dyDescent="0.2">
      <c r="K92" s="13"/>
      <c r="P92" s="13"/>
      <c r="R92" s="13"/>
      <c r="T92" s="13"/>
      <c r="V92" s="13"/>
    </row>
    <row r="93" spans="11:22" ht="16" x14ac:dyDescent="0.2">
      <c r="K93" s="13"/>
      <c r="P93" s="13"/>
      <c r="R93" s="13"/>
      <c r="T93" s="13"/>
      <c r="V93" s="13"/>
    </row>
    <row r="94" spans="11:22" ht="16" x14ac:dyDescent="0.2">
      <c r="K94" s="13"/>
      <c r="P94" s="13"/>
      <c r="R94" s="13"/>
      <c r="T94" s="13"/>
      <c r="V94" s="13"/>
    </row>
    <row r="95" spans="11:22" ht="16" x14ac:dyDescent="0.2">
      <c r="K95" s="13"/>
      <c r="P95" s="13"/>
      <c r="R95" s="13"/>
      <c r="T95" s="13"/>
      <c r="V95" s="13"/>
    </row>
    <row r="96" spans="11:22" ht="16" x14ac:dyDescent="0.2">
      <c r="K96" s="13"/>
      <c r="P96" s="13"/>
      <c r="R96" s="13"/>
      <c r="T96" s="13"/>
      <c r="V96" s="13"/>
    </row>
    <row r="97" spans="11:22" ht="16" x14ac:dyDescent="0.2">
      <c r="K97" s="13"/>
      <c r="P97" s="13"/>
      <c r="R97" s="13"/>
      <c r="T97" s="13"/>
      <c r="V97" s="13"/>
    </row>
    <row r="98" spans="11:22" ht="16" x14ac:dyDescent="0.2">
      <c r="K98" s="13"/>
      <c r="P98" s="13"/>
      <c r="R98" s="13"/>
      <c r="T98" s="13"/>
      <c r="V98" s="13"/>
    </row>
    <row r="99" spans="11:22" ht="16" x14ac:dyDescent="0.2">
      <c r="K99" s="13"/>
      <c r="P99" s="13"/>
      <c r="R99" s="13"/>
      <c r="T99" s="13"/>
      <c r="V99" s="13"/>
    </row>
    <row r="100" spans="11:22" ht="16" x14ac:dyDescent="0.2">
      <c r="K100" s="13"/>
      <c r="P100" s="13"/>
      <c r="R100" s="13"/>
      <c r="T100" s="13"/>
      <c r="V100" s="13"/>
    </row>
    <row r="101" spans="11:22" ht="16" x14ac:dyDescent="0.2">
      <c r="K101" s="13"/>
      <c r="P101" s="13"/>
      <c r="R101" s="13"/>
      <c r="T101" s="13"/>
      <c r="V101" s="13"/>
    </row>
    <row r="102" spans="11:22" ht="16" x14ac:dyDescent="0.2">
      <c r="K102" s="13"/>
      <c r="P102" s="13"/>
      <c r="R102" s="13"/>
      <c r="T102" s="13"/>
      <c r="V102" s="13"/>
    </row>
    <row r="103" spans="11:22" ht="16" x14ac:dyDescent="0.2">
      <c r="K103" s="13"/>
      <c r="P103" s="13"/>
      <c r="R103" s="13"/>
      <c r="T103" s="13"/>
      <c r="V103" s="13"/>
    </row>
    <row r="104" spans="11:22" ht="16" x14ac:dyDescent="0.2">
      <c r="K104" s="13"/>
      <c r="P104" s="13"/>
      <c r="R104" s="13"/>
      <c r="T104" s="13"/>
      <c r="V104" s="13"/>
    </row>
    <row r="105" spans="11:22" ht="16" x14ac:dyDescent="0.2">
      <c r="K105" s="13"/>
      <c r="P105" s="13"/>
      <c r="R105" s="13"/>
      <c r="T105" s="13"/>
      <c r="V105" s="13"/>
    </row>
    <row r="106" spans="11:22" ht="16" x14ac:dyDescent="0.2">
      <c r="K106" s="13"/>
      <c r="P106" s="13"/>
      <c r="R106" s="13"/>
      <c r="T106" s="13"/>
      <c r="V106" s="13"/>
    </row>
    <row r="107" spans="11:22" ht="16" x14ac:dyDescent="0.2">
      <c r="K107" s="13"/>
      <c r="P107" s="13"/>
      <c r="R107" s="13"/>
      <c r="T107" s="13"/>
      <c r="V107" s="13"/>
    </row>
    <row r="108" spans="11:22" ht="16" x14ac:dyDescent="0.2">
      <c r="K108" s="13"/>
      <c r="P108" s="13"/>
      <c r="R108" s="13"/>
      <c r="T108" s="13"/>
      <c r="V108" s="13"/>
    </row>
    <row r="109" spans="11:22" ht="16" x14ac:dyDescent="0.2">
      <c r="K109" s="13"/>
      <c r="P109" s="13"/>
      <c r="R109" s="13"/>
      <c r="T109" s="13"/>
      <c r="V109" s="13"/>
    </row>
    <row r="110" spans="11:22" ht="16" x14ac:dyDescent="0.2">
      <c r="K110" s="13"/>
      <c r="P110" s="13"/>
      <c r="R110" s="13"/>
      <c r="T110" s="13"/>
      <c r="V110" s="13"/>
    </row>
    <row r="111" spans="11:22" ht="16" x14ac:dyDescent="0.2">
      <c r="K111" s="13"/>
      <c r="P111" s="13"/>
      <c r="R111" s="13"/>
      <c r="T111" s="13"/>
      <c r="V111" s="13"/>
    </row>
    <row r="112" spans="11:22" ht="16" x14ac:dyDescent="0.2">
      <c r="K112" s="13"/>
      <c r="P112" s="13"/>
      <c r="R112" s="13"/>
      <c r="T112" s="13"/>
      <c r="V112" s="13"/>
    </row>
    <row r="113" spans="11:22" ht="16" x14ac:dyDescent="0.2">
      <c r="K113" s="13"/>
      <c r="P113" s="13"/>
      <c r="R113" s="13"/>
      <c r="T113" s="13"/>
      <c r="V113" s="13"/>
    </row>
    <row r="114" spans="11:22" ht="16" x14ac:dyDescent="0.2">
      <c r="K114" s="13"/>
      <c r="P114" s="13"/>
      <c r="R114" s="13"/>
      <c r="T114" s="13"/>
      <c r="V114" s="13"/>
    </row>
    <row r="115" spans="11:22" ht="16" x14ac:dyDescent="0.2">
      <c r="K115" s="13"/>
      <c r="P115" s="13"/>
      <c r="R115" s="13"/>
      <c r="T115" s="13"/>
      <c r="V115" s="13"/>
    </row>
    <row r="116" spans="11:22" ht="16" x14ac:dyDescent="0.2">
      <c r="K116" s="13"/>
      <c r="P116" s="13"/>
      <c r="R116" s="13"/>
      <c r="T116" s="13"/>
      <c r="V116" s="13"/>
    </row>
    <row r="117" spans="11:22" ht="16" x14ac:dyDescent="0.2">
      <c r="K117" s="13"/>
      <c r="P117" s="13"/>
      <c r="R117" s="13"/>
      <c r="T117" s="13"/>
      <c r="V117" s="13"/>
    </row>
    <row r="118" spans="11:22" ht="16" x14ac:dyDescent="0.2">
      <c r="K118" s="13"/>
      <c r="P118" s="13"/>
      <c r="R118" s="13"/>
      <c r="T118" s="13"/>
      <c r="V118" s="13"/>
    </row>
    <row r="119" spans="11:22" ht="16" x14ac:dyDescent="0.2">
      <c r="K119" s="13"/>
      <c r="P119" s="13"/>
      <c r="R119" s="13"/>
      <c r="T119" s="13"/>
      <c r="V119" s="13"/>
    </row>
    <row r="120" spans="11:22" ht="16" x14ac:dyDescent="0.2">
      <c r="K120" s="13"/>
      <c r="P120" s="13"/>
      <c r="R120" s="13"/>
      <c r="T120" s="13"/>
      <c r="V120" s="13"/>
    </row>
    <row r="121" spans="11:22" ht="16" x14ac:dyDescent="0.2">
      <c r="K121" s="13"/>
      <c r="P121" s="13"/>
      <c r="R121" s="13"/>
      <c r="T121" s="13"/>
      <c r="V121" s="13"/>
    </row>
    <row r="122" spans="11:22" ht="16" x14ac:dyDescent="0.2">
      <c r="K122" s="13"/>
      <c r="P122" s="13"/>
      <c r="R122" s="13"/>
      <c r="T122" s="13"/>
      <c r="V122" s="13"/>
    </row>
    <row r="123" spans="11:22" ht="16" x14ac:dyDescent="0.2">
      <c r="K123" s="13"/>
      <c r="P123" s="13"/>
      <c r="R123" s="13"/>
      <c r="T123" s="13"/>
      <c r="V123" s="13"/>
    </row>
    <row r="124" spans="11:22" ht="16" x14ac:dyDescent="0.2">
      <c r="K124" s="13"/>
      <c r="P124" s="13"/>
      <c r="R124" s="13"/>
      <c r="T124" s="13"/>
      <c r="V124" s="13"/>
    </row>
    <row r="125" spans="11:22" ht="16" x14ac:dyDescent="0.2">
      <c r="K125" s="13"/>
      <c r="P125" s="13"/>
      <c r="R125" s="13"/>
      <c r="T125" s="13"/>
      <c r="V125" s="13"/>
    </row>
    <row r="126" spans="11:22" ht="16" x14ac:dyDescent="0.2">
      <c r="K126" s="13"/>
      <c r="P126" s="13"/>
      <c r="R126" s="13"/>
      <c r="T126" s="13"/>
      <c r="V126" s="13"/>
    </row>
    <row r="127" spans="11:22" ht="16" x14ac:dyDescent="0.2">
      <c r="K127" s="13"/>
      <c r="P127" s="13"/>
      <c r="R127" s="13"/>
      <c r="T127" s="13"/>
      <c r="V127" s="13"/>
    </row>
    <row r="128" spans="11:22" ht="16" x14ac:dyDescent="0.2">
      <c r="K128" s="13"/>
      <c r="P128" s="13"/>
      <c r="R128" s="13"/>
      <c r="T128" s="13"/>
      <c r="V128" s="13"/>
    </row>
    <row r="129" spans="11:22" ht="16" x14ac:dyDescent="0.2">
      <c r="K129" s="13"/>
      <c r="P129" s="13"/>
      <c r="R129" s="13"/>
      <c r="T129" s="13"/>
      <c r="V129" s="13"/>
    </row>
    <row r="130" spans="11:22" ht="16" x14ac:dyDescent="0.2">
      <c r="K130" s="13"/>
      <c r="P130" s="13"/>
      <c r="R130" s="13"/>
      <c r="T130" s="13"/>
      <c r="V130" s="13"/>
    </row>
    <row r="131" spans="11:22" ht="16" x14ac:dyDescent="0.2">
      <c r="K131" s="13"/>
      <c r="P131" s="13"/>
      <c r="R131" s="13"/>
      <c r="T131" s="13"/>
      <c r="V131" s="13"/>
    </row>
    <row r="132" spans="11:22" ht="16" x14ac:dyDescent="0.2">
      <c r="K132" s="13"/>
      <c r="P132" s="13"/>
      <c r="R132" s="13"/>
      <c r="T132" s="13"/>
      <c r="V132" s="13"/>
    </row>
    <row r="133" spans="11:22" ht="16" x14ac:dyDescent="0.2">
      <c r="K133" s="13"/>
      <c r="P133" s="13"/>
      <c r="R133" s="13"/>
      <c r="T133" s="13"/>
      <c r="V133" s="13"/>
    </row>
    <row r="134" spans="11:22" ht="16" x14ac:dyDescent="0.2">
      <c r="K134" s="13"/>
      <c r="P134" s="13"/>
      <c r="R134" s="13"/>
      <c r="T134" s="13"/>
      <c r="V134" s="13"/>
    </row>
    <row r="135" spans="11:22" ht="16" x14ac:dyDescent="0.2">
      <c r="K135" s="13"/>
      <c r="P135" s="13"/>
      <c r="R135" s="13"/>
      <c r="T135" s="13"/>
      <c r="V135" s="13"/>
    </row>
    <row r="136" spans="11:22" ht="16" x14ac:dyDescent="0.2">
      <c r="K136" s="13"/>
      <c r="P136" s="13"/>
      <c r="R136" s="13"/>
      <c r="T136" s="13"/>
      <c r="V136" s="13"/>
    </row>
    <row r="137" spans="11:22" ht="16" x14ac:dyDescent="0.2">
      <c r="K137" s="13"/>
      <c r="P137" s="13"/>
      <c r="R137" s="13"/>
      <c r="T137" s="13"/>
      <c r="V137" s="13"/>
    </row>
    <row r="138" spans="11:22" ht="16" x14ac:dyDescent="0.2">
      <c r="K138" s="13"/>
      <c r="P138" s="13"/>
      <c r="R138" s="13"/>
      <c r="T138" s="13"/>
      <c r="V138" s="13"/>
    </row>
    <row r="139" spans="11:22" ht="16" x14ac:dyDescent="0.2">
      <c r="K139" s="13"/>
      <c r="P139" s="13"/>
      <c r="R139" s="13"/>
      <c r="T139" s="13"/>
      <c r="V139" s="13"/>
    </row>
    <row r="140" spans="11:22" ht="16" x14ac:dyDescent="0.2">
      <c r="K140" s="13"/>
      <c r="P140" s="13"/>
      <c r="R140" s="13"/>
      <c r="T140" s="13"/>
      <c r="V140" s="13"/>
    </row>
    <row r="141" spans="11:22" ht="16" x14ac:dyDescent="0.2">
      <c r="K141" s="13"/>
      <c r="P141" s="13"/>
      <c r="R141" s="13"/>
      <c r="T141" s="13"/>
      <c r="V141" s="13"/>
    </row>
    <row r="142" spans="11:22" ht="16" x14ac:dyDescent="0.2">
      <c r="K142" s="13"/>
      <c r="P142" s="13"/>
      <c r="R142" s="13"/>
      <c r="T142" s="13"/>
      <c r="V142" s="13"/>
    </row>
    <row r="143" spans="11:22" ht="16" x14ac:dyDescent="0.2">
      <c r="K143" s="13"/>
      <c r="P143" s="13"/>
      <c r="R143" s="13"/>
      <c r="T143" s="13"/>
      <c r="V143" s="13"/>
    </row>
    <row r="144" spans="11:22" ht="16" x14ac:dyDescent="0.2">
      <c r="K144" s="13"/>
      <c r="P144" s="13"/>
      <c r="R144" s="13"/>
      <c r="T144" s="13"/>
      <c r="V144" s="13"/>
    </row>
    <row r="145" spans="11:22" ht="16" x14ac:dyDescent="0.2">
      <c r="K145" s="13"/>
      <c r="P145" s="13"/>
      <c r="R145" s="13"/>
      <c r="T145" s="13"/>
      <c r="V145" s="13"/>
    </row>
    <row r="146" spans="11:22" ht="16" x14ac:dyDescent="0.2">
      <c r="K146" s="13"/>
      <c r="P146" s="13"/>
      <c r="R146" s="13"/>
      <c r="T146" s="13"/>
      <c r="V146" s="13"/>
    </row>
    <row r="147" spans="11:22" ht="16" x14ac:dyDescent="0.2">
      <c r="K147" s="13"/>
      <c r="P147" s="13"/>
      <c r="R147" s="13"/>
      <c r="T147" s="13"/>
      <c r="V147" s="13"/>
    </row>
    <row r="148" spans="11:22" ht="16" x14ac:dyDescent="0.2">
      <c r="K148" s="13"/>
      <c r="P148" s="13"/>
      <c r="R148" s="13"/>
      <c r="T148" s="13"/>
      <c r="V148" s="13"/>
    </row>
    <row r="149" spans="11:22" ht="16" x14ac:dyDescent="0.2">
      <c r="K149" s="13"/>
      <c r="P149" s="13"/>
      <c r="R149" s="13"/>
      <c r="T149" s="13"/>
      <c r="V149" s="13"/>
    </row>
    <row r="150" spans="11:22" ht="16" x14ac:dyDescent="0.2">
      <c r="K150" s="13"/>
      <c r="P150" s="13"/>
      <c r="R150" s="13"/>
      <c r="T150" s="13"/>
      <c r="V150" s="13"/>
    </row>
    <row r="151" spans="11:22" ht="16" x14ac:dyDescent="0.2">
      <c r="K151" s="13"/>
      <c r="P151" s="13"/>
      <c r="R151" s="13"/>
      <c r="T151" s="13"/>
      <c r="V151" s="13"/>
    </row>
    <row r="152" spans="11:22" ht="16" x14ac:dyDescent="0.2">
      <c r="K152" s="13"/>
      <c r="P152" s="13"/>
      <c r="R152" s="13"/>
      <c r="T152" s="13"/>
      <c r="V152" s="13"/>
    </row>
    <row r="153" spans="11:22" ht="16" x14ac:dyDescent="0.2">
      <c r="K153" s="13"/>
      <c r="P153" s="13"/>
      <c r="R153" s="13"/>
      <c r="T153" s="13"/>
      <c r="V153" s="13"/>
    </row>
    <row r="154" spans="11:22" ht="16" x14ac:dyDescent="0.2">
      <c r="K154" s="13"/>
      <c r="P154" s="13"/>
      <c r="R154" s="13"/>
      <c r="T154" s="13"/>
      <c r="V154" s="13"/>
    </row>
    <row r="155" spans="11:22" ht="16" x14ac:dyDescent="0.2">
      <c r="K155" s="13"/>
      <c r="P155" s="13"/>
      <c r="R155" s="13"/>
      <c r="T155" s="13"/>
      <c r="V155" s="13"/>
    </row>
    <row r="156" spans="11:22" ht="16" x14ac:dyDescent="0.2">
      <c r="K156" s="13"/>
      <c r="P156" s="13"/>
      <c r="R156" s="13"/>
      <c r="T156" s="13"/>
      <c r="V156" s="13"/>
    </row>
    <row r="157" spans="11:22" ht="16" x14ac:dyDescent="0.2">
      <c r="K157" s="13"/>
      <c r="P157" s="13"/>
      <c r="R157" s="13"/>
      <c r="T157" s="13"/>
      <c r="V157" s="13"/>
    </row>
    <row r="158" spans="11:22" ht="16" x14ac:dyDescent="0.2">
      <c r="K158" s="13"/>
      <c r="P158" s="13"/>
      <c r="R158" s="13"/>
      <c r="T158" s="13"/>
      <c r="V158" s="13"/>
    </row>
    <row r="159" spans="11:22" ht="16" x14ac:dyDescent="0.2">
      <c r="K159" s="13"/>
      <c r="P159" s="13"/>
      <c r="R159" s="13"/>
      <c r="T159" s="13"/>
      <c r="V159" s="13"/>
    </row>
    <row r="160" spans="11:22" ht="16" x14ac:dyDescent="0.2">
      <c r="K160" s="13"/>
      <c r="P160" s="13"/>
      <c r="R160" s="13"/>
      <c r="T160" s="13"/>
      <c r="V160" s="13"/>
    </row>
    <row r="161" spans="11:22" ht="16" x14ac:dyDescent="0.2">
      <c r="K161" s="13"/>
      <c r="P161" s="13"/>
      <c r="R161" s="13"/>
      <c r="T161" s="13"/>
      <c r="V161" s="13"/>
    </row>
    <row r="162" spans="11:22" ht="16" x14ac:dyDescent="0.2">
      <c r="K162" s="13"/>
      <c r="P162" s="13"/>
      <c r="R162" s="13"/>
      <c r="T162" s="13"/>
      <c r="V162" s="13"/>
    </row>
    <row r="163" spans="11:22" ht="16" x14ac:dyDescent="0.2">
      <c r="K163" s="13"/>
      <c r="P163" s="13"/>
      <c r="R163" s="13"/>
      <c r="T163" s="13"/>
      <c r="V163" s="13"/>
    </row>
    <row r="164" spans="11:22" ht="16" x14ac:dyDescent="0.2">
      <c r="K164" s="13"/>
      <c r="P164" s="13"/>
      <c r="R164" s="13"/>
      <c r="T164" s="13"/>
      <c r="V164" s="13"/>
    </row>
    <row r="165" spans="11:22" ht="16" x14ac:dyDescent="0.2">
      <c r="K165" s="13"/>
      <c r="P165" s="13"/>
      <c r="R165" s="13"/>
      <c r="T165" s="13"/>
      <c r="V165" s="13"/>
    </row>
    <row r="166" spans="11:22" ht="16" x14ac:dyDescent="0.2">
      <c r="K166" s="13"/>
      <c r="P166" s="13"/>
      <c r="R166" s="13"/>
      <c r="T166" s="13"/>
      <c r="V166" s="13"/>
    </row>
    <row r="167" spans="11:22" ht="16" x14ac:dyDescent="0.2">
      <c r="K167" s="13"/>
      <c r="P167" s="13"/>
      <c r="R167" s="13"/>
      <c r="T167" s="13"/>
      <c r="V167" s="13"/>
    </row>
    <row r="168" spans="11:22" ht="16" x14ac:dyDescent="0.2">
      <c r="K168" s="13"/>
      <c r="P168" s="13"/>
      <c r="R168" s="13"/>
      <c r="T168" s="13"/>
      <c r="V168" s="13"/>
    </row>
    <row r="169" spans="11:22" ht="16" x14ac:dyDescent="0.2">
      <c r="K169" s="13"/>
      <c r="P169" s="13"/>
      <c r="R169" s="13"/>
      <c r="T169" s="13"/>
      <c r="V169" s="13"/>
    </row>
    <row r="170" spans="11:22" ht="16" x14ac:dyDescent="0.2">
      <c r="K170" s="13"/>
      <c r="P170" s="13"/>
      <c r="R170" s="13"/>
      <c r="T170" s="13"/>
      <c r="V170" s="13"/>
    </row>
    <row r="171" spans="11:22" ht="16" x14ac:dyDescent="0.2">
      <c r="K171" s="13"/>
      <c r="P171" s="13"/>
      <c r="R171" s="13"/>
      <c r="T171" s="13"/>
      <c r="V171" s="13"/>
    </row>
    <row r="172" spans="11:22" ht="16" x14ac:dyDescent="0.2">
      <c r="K172" s="13"/>
      <c r="P172" s="13"/>
      <c r="R172" s="13"/>
      <c r="T172" s="13"/>
      <c r="V172" s="13"/>
    </row>
    <row r="173" spans="11:22" ht="16" x14ac:dyDescent="0.2">
      <c r="K173" s="13"/>
      <c r="P173" s="13"/>
      <c r="R173" s="13"/>
      <c r="T173" s="13"/>
      <c r="V173" s="13"/>
    </row>
    <row r="174" spans="11:22" ht="16" x14ac:dyDescent="0.2">
      <c r="K174" s="13"/>
      <c r="P174" s="13"/>
      <c r="R174" s="13"/>
      <c r="T174" s="13"/>
      <c r="V174" s="13"/>
    </row>
    <row r="175" spans="11:22" ht="16" x14ac:dyDescent="0.2">
      <c r="K175" s="13"/>
      <c r="P175" s="13"/>
      <c r="R175" s="13"/>
      <c r="T175" s="13"/>
      <c r="V175" s="13"/>
    </row>
    <row r="176" spans="11:22" ht="16" x14ac:dyDescent="0.2">
      <c r="K176" s="13"/>
      <c r="P176" s="13"/>
      <c r="R176" s="13"/>
      <c r="T176" s="13"/>
      <c r="V176" s="13"/>
    </row>
    <row r="177" spans="11:22" ht="16" x14ac:dyDescent="0.2">
      <c r="K177" s="13"/>
      <c r="P177" s="13"/>
      <c r="R177" s="13"/>
      <c r="T177" s="13"/>
      <c r="V177" s="13"/>
    </row>
    <row r="178" spans="11:22" ht="16" x14ac:dyDescent="0.2">
      <c r="K178" s="13"/>
      <c r="P178" s="13"/>
      <c r="R178" s="13"/>
      <c r="T178" s="13"/>
      <c r="V178" s="13"/>
    </row>
    <row r="179" spans="11:22" ht="16" x14ac:dyDescent="0.2">
      <c r="K179" s="13"/>
      <c r="P179" s="13"/>
      <c r="R179" s="13"/>
      <c r="T179" s="13"/>
      <c r="V179" s="13"/>
    </row>
    <row r="180" spans="11:22" ht="16" x14ac:dyDescent="0.2">
      <c r="K180" s="13"/>
      <c r="P180" s="13"/>
      <c r="R180" s="13"/>
      <c r="T180" s="13"/>
      <c r="V180" s="13"/>
    </row>
    <row r="181" spans="11:22" ht="16" x14ac:dyDescent="0.2">
      <c r="K181" s="13"/>
      <c r="P181" s="13"/>
      <c r="R181" s="13"/>
      <c r="T181" s="13"/>
      <c r="V181" s="13"/>
    </row>
    <row r="182" spans="11:22" ht="16" x14ac:dyDescent="0.2">
      <c r="K182" s="13"/>
      <c r="P182" s="13"/>
      <c r="R182" s="13"/>
      <c r="T182" s="13"/>
      <c r="V182" s="13"/>
    </row>
    <row r="183" spans="11:22" ht="16" x14ac:dyDescent="0.2">
      <c r="K183" s="13"/>
      <c r="P183" s="13"/>
      <c r="R183" s="13"/>
      <c r="T183" s="13"/>
      <c r="V183" s="13"/>
    </row>
    <row r="184" spans="11:22" ht="16" x14ac:dyDescent="0.2">
      <c r="K184" s="13"/>
      <c r="P184" s="13"/>
      <c r="R184" s="13"/>
      <c r="T184" s="13"/>
      <c r="V184" s="13"/>
    </row>
    <row r="185" spans="11:22" ht="16" x14ac:dyDescent="0.2">
      <c r="K185" s="13"/>
      <c r="P185" s="13"/>
      <c r="R185" s="13"/>
      <c r="T185" s="13"/>
      <c r="V185" s="13"/>
    </row>
    <row r="186" spans="11:22" ht="16" x14ac:dyDescent="0.2">
      <c r="K186" s="13"/>
      <c r="P186" s="13"/>
      <c r="R186" s="13"/>
      <c r="T186" s="13"/>
      <c r="V186" s="13"/>
    </row>
    <row r="187" spans="11:22" ht="16" x14ac:dyDescent="0.2">
      <c r="K187" s="13"/>
      <c r="P187" s="13"/>
      <c r="R187" s="13"/>
      <c r="T187" s="13"/>
      <c r="V187" s="13"/>
    </row>
    <row r="188" spans="11:22" ht="16" x14ac:dyDescent="0.2">
      <c r="K188" s="13"/>
      <c r="P188" s="13"/>
      <c r="R188" s="13"/>
      <c r="T188" s="13"/>
      <c r="V188" s="13"/>
    </row>
    <row r="189" spans="11:22" ht="16" x14ac:dyDescent="0.2">
      <c r="K189" s="13"/>
      <c r="P189" s="13"/>
      <c r="R189" s="13"/>
      <c r="T189" s="13"/>
      <c r="V189" s="13"/>
    </row>
    <row r="190" spans="11:22" ht="16" x14ac:dyDescent="0.2">
      <c r="K190" s="13"/>
      <c r="P190" s="13"/>
      <c r="R190" s="13"/>
      <c r="T190" s="13"/>
      <c r="V190" s="13"/>
    </row>
    <row r="191" spans="11:22" ht="16" x14ac:dyDescent="0.2">
      <c r="K191" s="13"/>
      <c r="P191" s="13"/>
      <c r="R191" s="13"/>
      <c r="T191" s="13"/>
      <c r="V191" s="13"/>
    </row>
    <row r="192" spans="11:22" ht="16" x14ac:dyDescent="0.2">
      <c r="K192" s="13"/>
      <c r="P192" s="13"/>
      <c r="R192" s="13"/>
      <c r="T192" s="13"/>
      <c r="V192" s="13"/>
    </row>
    <row r="193" spans="11:22" ht="16" x14ac:dyDescent="0.2">
      <c r="K193" s="13"/>
      <c r="P193" s="13"/>
      <c r="R193" s="13"/>
      <c r="T193" s="13"/>
      <c r="V193" s="13"/>
    </row>
    <row r="194" spans="11:22" ht="16" x14ac:dyDescent="0.2">
      <c r="K194" s="13"/>
      <c r="P194" s="13"/>
      <c r="R194" s="13"/>
      <c r="T194" s="13"/>
      <c r="V194" s="13"/>
    </row>
    <row r="195" spans="11:22" ht="16" x14ac:dyDescent="0.2">
      <c r="K195" s="13"/>
      <c r="P195" s="13"/>
      <c r="R195" s="13"/>
      <c r="T195" s="13"/>
      <c r="V195" s="13"/>
    </row>
    <row r="196" spans="11:22" ht="16" x14ac:dyDescent="0.2">
      <c r="K196" s="13"/>
      <c r="P196" s="13"/>
      <c r="R196" s="13"/>
      <c r="T196" s="13"/>
      <c r="V196" s="13"/>
    </row>
    <row r="197" spans="11:22" ht="16" x14ac:dyDescent="0.2">
      <c r="K197" s="13"/>
      <c r="P197" s="13"/>
      <c r="R197" s="13"/>
      <c r="T197" s="13"/>
      <c r="V197" s="13"/>
    </row>
    <row r="198" spans="11:22" ht="16" x14ac:dyDescent="0.2">
      <c r="K198" s="13"/>
      <c r="P198" s="13"/>
      <c r="R198" s="13"/>
      <c r="T198" s="13"/>
      <c r="V198" s="13"/>
    </row>
    <row r="199" spans="11:22" ht="16" x14ac:dyDescent="0.2">
      <c r="K199" s="13"/>
      <c r="P199" s="13"/>
      <c r="R199" s="13"/>
      <c r="T199" s="13"/>
      <c r="V199" s="13"/>
    </row>
    <row r="200" spans="11:22" ht="16" x14ac:dyDescent="0.2">
      <c r="K200" s="13"/>
      <c r="P200" s="13"/>
      <c r="R200" s="13"/>
      <c r="T200" s="13"/>
      <c r="V200" s="13"/>
    </row>
    <row r="201" spans="11:22" ht="16" x14ac:dyDescent="0.2">
      <c r="K201" s="13"/>
      <c r="P201" s="13"/>
      <c r="R201" s="13"/>
      <c r="T201" s="13"/>
      <c r="V201" s="13"/>
    </row>
    <row r="202" spans="11:22" ht="16" x14ac:dyDescent="0.2">
      <c r="K202" s="13"/>
      <c r="P202" s="13"/>
      <c r="R202" s="13"/>
      <c r="T202" s="13"/>
      <c r="V202" s="13"/>
    </row>
    <row r="203" spans="11:22" ht="16" x14ac:dyDescent="0.2">
      <c r="K203" s="13"/>
      <c r="P203" s="13"/>
      <c r="R203" s="13"/>
      <c r="T203" s="13"/>
      <c r="V203" s="13"/>
    </row>
    <row r="204" spans="11:22" ht="16" x14ac:dyDescent="0.2">
      <c r="K204" s="13"/>
      <c r="P204" s="13"/>
      <c r="R204" s="13"/>
      <c r="T204" s="13"/>
      <c r="V204" s="13"/>
    </row>
    <row r="205" spans="11:22" ht="16" x14ac:dyDescent="0.2">
      <c r="K205" s="13"/>
      <c r="P205" s="13"/>
      <c r="R205" s="13"/>
      <c r="T205" s="13"/>
      <c r="V205" s="13"/>
    </row>
    <row r="206" spans="11:22" ht="16" x14ac:dyDescent="0.2">
      <c r="K206" s="13"/>
      <c r="P206" s="13"/>
      <c r="R206" s="13"/>
      <c r="T206" s="13"/>
      <c r="V206" s="13"/>
    </row>
    <row r="207" spans="11:22" ht="16" x14ac:dyDescent="0.2">
      <c r="K207" s="13"/>
      <c r="P207" s="13"/>
      <c r="R207" s="13"/>
      <c r="T207" s="13"/>
      <c r="V207" s="13"/>
    </row>
    <row r="208" spans="11:22" ht="16" x14ac:dyDescent="0.2">
      <c r="K208" s="13"/>
      <c r="P208" s="13"/>
      <c r="R208" s="13"/>
      <c r="T208" s="13"/>
      <c r="V208" s="13"/>
    </row>
    <row r="209" spans="11:22" ht="16" x14ac:dyDescent="0.2">
      <c r="K209" s="13"/>
      <c r="P209" s="13"/>
      <c r="R209" s="13"/>
      <c r="T209" s="13"/>
      <c r="V209" s="13"/>
    </row>
    <row r="210" spans="11:22" ht="16" x14ac:dyDescent="0.2">
      <c r="K210" s="13"/>
      <c r="P210" s="13"/>
      <c r="R210" s="13"/>
      <c r="T210" s="13"/>
      <c r="V210" s="13"/>
    </row>
    <row r="211" spans="11:22" ht="16" x14ac:dyDescent="0.2">
      <c r="K211" s="13"/>
      <c r="P211" s="13"/>
      <c r="R211" s="13"/>
      <c r="T211" s="13"/>
      <c r="V211" s="13"/>
    </row>
    <row r="212" spans="11:22" ht="16" x14ac:dyDescent="0.2">
      <c r="K212" s="13"/>
      <c r="P212" s="13"/>
      <c r="R212" s="13"/>
      <c r="T212" s="13"/>
      <c r="V212" s="13"/>
    </row>
    <row r="213" spans="11:22" ht="16" x14ac:dyDescent="0.2">
      <c r="K213" s="13"/>
      <c r="P213" s="13"/>
      <c r="R213" s="13"/>
      <c r="T213" s="13"/>
      <c r="V213" s="13"/>
    </row>
    <row r="214" spans="11:22" ht="16" x14ac:dyDescent="0.2">
      <c r="K214" s="13"/>
      <c r="P214" s="13"/>
      <c r="R214" s="13"/>
      <c r="T214" s="13"/>
      <c r="V214" s="13"/>
    </row>
    <row r="215" spans="11:22" ht="16" x14ac:dyDescent="0.2">
      <c r="K215" s="13"/>
      <c r="P215" s="13"/>
      <c r="R215" s="13"/>
      <c r="T215" s="13"/>
      <c r="V215" s="13"/>
    </row>
    <row r="216" spans="11:22" ht="16" x14ac:dyDescent="0.2">
      <c r="K216" s="13"/>
      <c r="P216" s="13"/>
      <c r="R216" s="13"/>
      <c r="T216" s="13"/>
      <c r="V216" s="13"/>
    </row>
    <row r="217" spans="11:22" ht="16" x14ac:dyDescent="0.2">
      <c r="K217" s="13"/>
      <c r="P217" s="13"/>
      <c r="R217" s="13"/>
      <c r="T217" s="13"/>
      <c r="V217" s="13"/>
    </row>
    <row r="218" spans="11:22" ht="16" x14ac:dyDescent="0.2">
      <c r="K218" s="13"/>
      <c r="P218" s="13"/>
      <c r="R218" s="13"/>
      <c r="T218" s="13"/>
      <c r="V218" s="13"/>
    </row>
    <row r="219" spans="11:22" ht="16" x14ac:dyDescent="0.2">
      <c r="K219" s="13"/>
      <c r="P219" s="13"/>
      <c r="R219" s="13"/>
      <c r="T219" s="13"/>
      <c r="V219" s="13"/>
    </row>
    <row r="220" spans="11:22" ht="16" x14ac:dyDescent="0.2">
      <c r="K220" s="13"/>
      <c r="P220" s="13"/>
      <c r="R220" s="13"/>
      <c r="T220" s="13"/>
      <c r="V220" s="13"/>
    </row>
    <row r="221" spans="11:22" ht="16" x14ac:dyDescent="0.2">
      <c r="K221" s="13"/>
      <c r="P221" s="13"/>
      <c r="R221" s="13"/>
      <c r="T221" s="13"/>
      <c r="V221" s="13"/>
    </row>
    <row r="222" spans="11:22" ht="16" x14ac:dyDescent="0.2">
      <c r="K222" s="13"/>
      <c r="P222" s="13"/>
      <c r="R222" s="13"/>
      <c r="T222" s="13"/>
      <c r="V222" s="13"/>
    </row>
    <row r="223" spans="11:22" ht="16" x14ac:dyDescent="0.2">
      <c r="K223" s="13"/>
      <c r="P223" s="13"/>
      <c r="R223" s="13"/>
      <c r="T223" s="13"/>
      <c r="V223" s="13"/>
    </row>
    <row r="224" spans="11:22" ht="16" x14ac:dyDescent="0.2">
      <c r="K224" s="13"/>
      <c r="P224" s="13"/>
      <c r="R224" s="13"/>
      <c r="T224" s="13"/>
      <c r="V224" s="13"/>
    </row>
    <row r="225" spans="11:22" ht="16" x14ac:dyDescent="0.2">
      <c r="K225" s="13"/>
      <c r="P225" s="13"/>
      <c r="R225" s="13"/>
      <c r="T225" s="13"/>
      <c r="V225" s="13"/>
    </row>
    <row r="226" spans="11:22" ht="16" x14ac:dyDescent="0.2">
      <c r="K226" s="13"/>
      <c r="P226" s="13"/>
      <c r="R226" s="13"/>
      <c r="T226" s="13"/>
      <c r="V226" s="13"/>
    </row>
    <row r="227" spans="11:22" ht="16" x14ac:dyDescent="0.2">
      <c r="K227" s="13"/>
      <c r="P227" s="13"/>
      <c r="R227" s="13"/>
      <c r="T227" s="13"/>
      <c r="V227" s="13"/>
    </row>
    <row r="228" spans="11:22" ht="16" x14ac:dyDescent="0.2">
      <c r="K228" s="13"/>
      <c r="P228" s="13"/>
      <c r="R228" s="13"/>
      <c r="T228" s="13"/>
      <c r="V228" s="13"/>
    </row>
    <row r="229" spans="11:22" ht="16" x14ac:dyDescent="0.2">
      <c r="K229" s="13"/>
      <c r="P229" s="13"/>
      <c r="R229" s="13"/>
      <c r="T229" s="13"/>
      <c r="V229" s="13"/>
    </row>
    <row r="230" spans="11:22" ht="16" x14ac:dyDescent="0.2">
      <c r="K230" s="13"/>
      <c r="P230" s="13"/>
      <c r="R230" s="13"/>
      <c r="T230" s="13"/>
      <c r="V230" s="13"/>
    </row>
    <row r="231" spans="11:22" ht="16" x14ac:dyDescent="0.2">
      <c r="K231" s="13"/>
      <c r="P231" s="13"/>
      <c r="R231" s="13"/>
      <c r="T231" s="13"/>
      <c r="V231" s="13"/>
    </row>
    <row r="232" spans="11:22" ht="16" x14ac:dyDescent="0.2">
      <c r="K232" s="13"/>
      <c r="P232" s="13"/>
      <c r="R232" s="13"/>
      <c r="T232" s="13"/>
      <c r="V232" s="13"/>
    </row>
    <row r="233" spans="11:22" ht="16" x14ac:dyDescent="0.2">
      <c r="K233" s="13"/>
      <c r="P233" s="13"/>
      <c r="R233" s="13"/>
      <c r="T233" s="13"/>
      <c r="V233" s="13"/>
    </row>
    <row r="234" spans="11:22" ht="16" x14ac:dyDescent="0.2">
      <c r="K234" s="13"/>
      <c r="P234" s="13"/>
      <c r="R234" s="13"/>
      <c r="T234" s="13"/>
      <c r="V234" s="13"/>
    </row>
    <row r="235" spans="11:22" ht="16" x14ac:dyDescent="0.2">
      <c r="K235" s="13"/>
      <c r="P235" s="13"/>
      <c r="R235" s="13"/>
      <c r="T235" s="13"/>
      <c r="V235" s="13"/>
    </row>
    <row r="236" spans="11:22" ht="16" x14ac:dyDescent="0.2">
      <c r="K236" s="13"/>
      <c r="P236" s="13"/>
      <c r="R236" s="13"/>
      <c r="T236" s="13"/>
      <c r="V236" s="13"/>
    </row>
    <row r="237" spans="11:22" ht="16" x14ac:dyDescent="0.2">
      <c r="K237" s="13"/>
      <c r="P237" s="13"/>
      <c r="R237" s="13"/>
      <c r="T237" s="13"/>
      <c r="V237" s="13"/>
    </row>
    <row r="238" spans="11:22" ht="16" x14ac:dyDescent="0.2">
      <c r="K238" s="13"/>
      <c r="P238" s="13"/>
      <c r="R238" s="13"/>
      <c r="T238" s="13"/>
      <c r="V238" s="13"/>
    </row>
    <row r="239" spans="11:22" ht="16" x14ac:dyDescent="0.2">
      <c r="K239" s="13"/>
      <c r="P239" s="13"/>
      <c r="R239" s="13"/>
      <c r="T239" s="13"/>
      <c r="V239" s="13"/>
    </row>
    <row r="240" spans="11:22" ht="16" x14ac:dyDescent="0.2">
      <c r="K240" s="13"/>
      <c r="P240" s="13"/>
      <c r="R240" s="13"/>
      <c r="T240" s="13"/>
      <c r="V240" s="13"/>
    </row>
    <row r="241" spans="11:22" ht="16" x14ac:dyDescent="0.2">
      <c r="K241" s="13"/>
      <c r="P241" s="13"/>
      <c r="R241" s="13"/>
      <c r="T241" s="13"/>
      <c r="V241" s="13"/>
    </row>
    <row r="242" spans="11:22" ht="16" x14ac:dyDescent="0.2">
      <c r="K242" s="13"/>
      <c r="P242" s="13"/>
      <c r="R242" s="13"/>
      <c r="T242" s="13"/>
      <c r="V242" s="13"/>
    </row>
    <row r="243" spans="11:22" ht="16" x14ac:dyDescent="0.2">
      <c r="K243" s="13"/>
      <c r="P243" s="13"/>
      <c r="R243" s="13"/>
      <c r="T243" s="13"/>
      <c r="V243" s="13"/>
    </row>
    <row r="244" spans="11:22" ht="16" x14ac:dyDescent="0.2">
      <c r="K244" s="13"/>
      <c r="P244" s="13"/>
      <c r="R244" s="13"/>
      <c r="T244" s="13"/>
      <c r="V244" s="13"/>
    </row>
    <row r="245" spans="11:22" ht="16" x14ac:dyDescent="0.2">
      <c r="K245" s="13"/>
      <c r="P245" s="13"/>
      <c r="R245" s="13"/>
      <c r="T245" s="13"/>
      <c r="V245" s="13"/>
    </row>
    <row r="246" spans="11:22" ht="16" x14ac:dyDescent="0.2">
      <c r="K246" s="13"/>
      <c r="P246" s="13"/>
      <c r="R246" s="13"/>
      <c r="T246" s="13"/>
      <c r="V246" s="13"/>
    </row>
    <row r="247" spans="11:22" ht="16" x14ac:dyDescent="0.2">
      <c r="K247" s="13"/>
      <c r="P247" s="13"/>
      <c r="R247" s="13"/>
      <c r="T247" s="13"/>
      <c r="V247" s="13"/>
    </row>
    <row r="248" spans="11:22" ht="16" x14ac:dyDescent="0.2">
      <c r="K248" s="13"/>
      <c r="P248" s="13"/>
      <c r="R248" s="13"/>
      <c r="T248" s="13"/>
      <c r="V248" s="13"/>
    </row>
    <row r="249" spans="11:22" ht="16" x14ac:dyDescent="0.2">
      <c r="K249" s="13"/>
      <c r="P249" s="13"/>
      <c r="R249" s="13"/>
      <c r="T249" s="13"/>
      <c r="V249" s="13"/>
    </row>
    <row r="250" spans="11:22" ht="16" x14ac:dyDescent="0.2">
      <c r="K250" s="13"/>
      <c r="P250" s="13"/>
      <c r="R250" s="13"/>
      <c r="T250" s="13"/>
      <c r="V250" s="13"/>
    </row>
    <row r="251" spans="11:22" ht="16" x14ac:dyDescent="0.2">
      <c r="K251" s="13"/>
      <c r="P251" s="13"/>
      <c r="R251" s="13"/>
      <c r="T251" s="13"/>
      <c r="V251" s="13"/>
    </row>
    <row r="252" spans="11:22" ht="16" x14ac:dyDescent="0.2">
      <c r="K252" s="13"/>
      <c r="P252" s="13"/>
      <c r="R252" s="13"/>
      <c r="T252" s="13"/>
      <c r="V252" s="13"/>
    </row>
    <row r="253" spans="11:22" ht="16" x14ac:dyDescent="0.2">
      <c r="K253" s="13"/>
      <c r="P253" s="13"/>
      <c r="R253" s="13"/>
      <c r="T253" s="13"/>
      <c r="V253" s="13"/>
    </row>
    <row r="254" spans="11:22" ht="16" x14ac:dyDescent="0.2">
      <c r="K254" s="13"/>
      <c r="P254" s="13"/>
      <c r="R254" s="13"/>
      <c r="T254" s="13"/>
      <c r="V254" s="13"/>
    </row>
    <row r="255" spans="11:22" ht="16" x14ac:dyDescent="0.2">
      <c r="K255" s="13"/>
      <c r="P255" s="13"/>
      <c r="R255" s="13"/>
      <c r="T255" s="13"/>
      <c r="V255" s="13"/>
    </row>
    <row r="256" spans="11:22" ht="16" x14ac:dyDescent="0.2">
      <c r="K256" s="13"/>
      <c r="P256" s="13"/>
      <c r="R256" s="13"/>
      <c r="T256" s="13"/>
      <c r="V256" s="13"/>
    </row>
    <row r="257" spans="11:22" ht="16" x14ac:dyDescent="0.2">
      <c r="K257" s="13"/>
      <c r="P257" s="13"/>
      <c r="R257" s="13"/>
      <c r="T257" s="13"/>
      <c r="V257" s="13"/>
    </row>
    <row r="258" spans="11:22" ht="16" x14ac:dyDescent="0.2">
      <c r="K258" s="13"/>
      <c r="P258" s="13"/>
      <c r="R258" s="13"/>
      <c r="T258" s="13"/>
      <c r="V258" s="13"/>
    </row>
    <row r="259" spans="11:22" ht="16" x14ac:dyDescent="0.2">
      <c r="K259" s="13"/>
      <c r="P259" s="13"/>
      <c r="R259" s="13"/>
      <c r="T259" s="13"/>
      <c r="V259" s="13"/>
    </row>
    <row r="260" spans="11:22" ht="16" x14ac:dyDescent="0.2">
      <c r="K260" s="13"/>
      <c r="P260" s="13"/>
      <c r="R260" s="13"/>
      <c r="T260" s="13"/>
      <c r="V260" s="13"/>
    </row>
    <row r="261" spans="11:22" ht="16" x14ac:dyDescent="0.2">
      <c r="K261" s="13"/>
      <c r="P261" s="13"/>
      <c r="R261" s="13"/>
      <c r="T261" s="13"/>
      <c r="V261" s="13"/>
    </row>
    <row r="262" spans="11:22" ht="16" x14ac:dyDescent="0.2">
      <c r="K262" s="13"/>
      <c r="P262" s="13"/>
      <c r="R262" s="13"/>
      <c r="T262" s="13"/>
      <c r="V262" s="13"/>
    </row>
    <row r="263" spans="11:22" ht="16" x14ac:dyDescent="0.2">
      <c r="K263" s="13"/>
      <c r="P263" s="13"/>
      <c r="R263" s="13"/>
      <c r="T263" s="13"/>
      <c r="V263" s="13"/>
    </row>
    <row r="264" spans="11:22" ht="16" x14ac:dyDescent="0.2">
      <c r="K264" s="13"/>
      <c r="P264" s="13"/>
      <c r="R264" s="13"/>
      <c r="T264" s="13"/>
      <c r="V264" s="13"/>
    </row>
    <row r="265" spans="11:22" ht="16" x14ac:dyDescent="0.2">
      <c r="K265" s="13"/>
      <c r="P265" s="13"/>
      <c r="R265" s="13"/>
      <c r="T265" s="13"/>
      <c r="V265" s="13"/>
    </row>
    <row r="266" spans="11:22" ht="16" x14ac:dyDescent="0.2">
      <c r="K266" s="13"/>
      <c r="P266" s="13"/>
      <c r="R266" s="13"/>
      <c r="T266" s="13"/>
      <c r="V266" s="13"/>
    </row>
    <row r="267" spans="11:22" ht="16" x14ac:dyDescent="0.2">
      <c r="K267" s="13"/>
      <c r="P267" s="13"/>
      <c r="R267" s="13"/>
      <c r="T267" s="13"/>
      <c r="V267" s="13"/>
    </row>
    <row r="268" spans="11:22" ht="16" x14ac:dyDescent="0.2">
      <c r="K268" s="13"/>
      <c r="P268" s="13"/>
      <c r="R268" s="13"/>
      <c r="T268" s="13"/>
      <c r="V268" s="13"/>
    </row>
    <row r="269" spans="11:22" ht="16" x14ac:dyDescent="0.2">
      <c r="K269" s="13"/>
      <c r="P269" s="13"/>
      <c r="R269" s="13"/>
      <c r="T269" s="13"/>
      <c r="V269" s="13"/>
    </row>
    <row r="270" spans="11:22" ht="16" x14ac:dyDescent="0.2">
      <c r="K270" s="13"/>
      <c r="P270" s="13"/>
      <c r="R270" s="13"/>
      <c r="T270" s="13"/>
      <c r="V270" s="13"/>
    </row>
    <row r="271" spans="11:22" ht="16" x14ac:dyDescent="0.2">
      <c r="K271" s="13"/>
      <c r="P271" s="13"/>
      <c r="R271" s="13"/>
      <c r="T271" s="13"/>
      <c r="V271" s="13"/>
    </row>
    <row r="272" spans="11:22" ht="16" x14ac:dyDescent="0.2">
      <c r="K272" s="13"/>
      <c r="P272" s="13"/>
      <c r="R272" s="13"/>
      <c r="T272" s="13"/>
      <c r="V272" s="13"/>
    </row>
    <row r="273" spans="11:22" ht="16" x14ac:dyDescent="0.2">
      <c r="K273" s="13"/>
      <c r="P273" s="13"/>
      <c r="R273" s="13"/>
      <c r="T273" s="13"/>
      <c r="V273" s="13"/>
    </row>
    <row r="274" spans="11:22" ht="16" x14ac:dyDescent="0.2">
      <c r="K274" s="13"/>
      <c r="P274" s="13"/>
      <c r="R274" s="13"/>
      <c r="T274" s="13"/>
      <c r="V274" s="13"/>
    </row>
    <row r="275" spans="11:22" ht="16" x14ac:dyDescent="0.2">
      <c r="K275" s="13"/>
      <c r="P275" s="13"/>
      <c r="R275" s="13"/>
      <c r="T275" s="13"/>
      <c r="V275" s="13"/>
    </row>
    <row r="276" spans="11:22" ht="16" x14ac:dyDescent="0.2">
      <c r="K276" s="13"/>
      <c r="P276" s="13"/>
      <c r="R276" s="13"/>
      <c r="T276" s="13"/>
      <c r="V276" s="13"/>
    </row>
    <row r="277" spans="11:22" ht="16" x14ac:dyDescent="0.2">
      <c r="K277" s="13"/>
      <c r="P277" s="13"/>
      <c r="R277" s="13"/>
      <c r="T277" s="13"/>
      <c r="V277" s="13"/>
    </row>
    <row r="278" spans="11:22" ht="16" x14ac:dyDescent="0.2">
      <c r="K278" s="13"/>
      <c r="P278" s="13"/>
      <c r="R278" s="13"/>
      <c r="T278" s="13"/>
      <c r="V278" s="13"/>
    </row>
    <row r="279" spans="11:22" ht="16" x14ac:dyDescent="0.2">
      <c r="K279" s="13"/>
      <c r="P279" s="13"/>
      <c r="R279" s="13"/>
      <c r="T279" s="13"/>
      <c r="V279" s="13"/>
    </row>
    <row r="280" spans="11:22" ht="16" x14ac:dyDescent="0.2">
      <c r="K280" s="13"/>
      <c r="P280" s="13"/>
      <c r="R280" s="13"/>
      <c r="T280" s="13"/>
      <c r="V280" s="13"/>
    </row>
    <row r="281" spans="11:22" ht="16" x14ac:dyDescent="0.2">
      <c r="K281" s="13"/>
      <c r="P281" s="13"/>
      <c r="R281" s="13"/>
      <c r="T281" s="13"/>
      <c r="V281" s="13"/>
    </row>
    <row r="282" spans="11:22" ht="16" x14ac:dyDescent="0.2">
      <c r="K282" s="13"/>
      <c r="P282" s="13"/>
      <c r="R282" s="13"/>
      <c r="T282" s="13"/>
      <c r="V282" s="13"/>
    </row>
    <row r="283" spans="11:22" ht="16" x14ac:dyDescent="0.2">
      <c r="K283" s="13"/>
      <c r="P283" s="13"/>
      <c r="R283" s="13"/>
      <c r="T283" s="13"/>
      <c r="V283" s="13"/>
    </row>
    <row r="284" spans="11:22" ht="16" x14ac:dyDescent="0.2">
      <c r="K284" s="13"/>
      <c r="P284" s="13"/>
      <c r="R284" s="13"/>
      <c r="T284" s="13"/>
      <c r="V284" s="13"/>
    </row>
    <row r="285" spans="11:22" ht="16" x14ac:dyDescent="0.2">
      <c r="K285" s="13"/>
      <c r="P285" s="13"/>
      <c r="R285" s="13"/>
      <c r="T285" s="13"/>
      <c r="V285" s="13"/>
    </row>
    <row r="286" spans="11:22" ht="16" x14ac:dyDescent="0.2">
      <c r="K286" s="13"/>
      <c r="P286" s="13"/>
      <c r="R286" s="13"/>
      <c r="T286" s="13"/>
      <c r="V286" s="13"/>
    </row>
    <row r="287" spans="11:22" ht="16" x14ac:dyDescent="0.2">
      <c r="K287" s="13"/>
      <c r="P287" s="13"/>
      <c r="R287" s="13"/>
      <c r="T287" s="13"/>
      <c r="V287" s="13"/>
    </row>
    <row r="288" spans="11:22" ht="16" x14ac:dyDescent="0.2">
      <c r="K288" s="13"/>
      <c r="P288" s="13"/>
      <c r="R288" s="13"/>
      <c r="T288" s="13"/>
      <c r="V288" s="13"/>
    </row>
    <row r="289" spans="11:22" ht="16" x14ac:dyDescent="0.2">
      <c r="K289" s="13"/>
      <c r="P289" s="13"/>
      <c r="R289" s="13"/>
      <c r="T289" s="13"/>
      <c r="V289" s="13"/>
    </row>
    <row r="290" spans="11:22" ht="16" x14ac:dyDescent="0.2">
      <c r="K290" s="13"/>
      <c r="P290" s="13"/>
      <c r="R290" s="13"/>
      <c r="T290" s="13"/>
      <c r="V290" s="13"/>
    </row>
    <row r="291" spans="11:22" ht="16" x14ac:dyDescent="0.2">
      <c r="K291" s="13"/>
      <c r="P291" s="13"/>
      <c r="R291" s="13"/>
      <c r="T291" s="13"/>
      <c r="V291" s="13"/>
    </row>
    <row r="292" spans="11:22" ht="16" x14ac:dyDescent="0.2">
      <c r="K292" s="13"/>
      <c r="P292" s="13"/>
      <c r="R292" s="13"/>
      <c r="T292" s="13"/>
      <c r="V292" s="13"/>
    </row>
    <row r="293" spans="11:22" ht="16" x14ac:dyDescent="0.2">
      <c r="K293" s="13"/>
      <c r="P293" s="13"/>
      <c r="R293" s="13"/>
      <c r="T293" s="13"/>
      <c r="V293" s="13"/>
    </row>
    <row r="294" spans="11:22" ht="16" x14ac:dyDescent="0.2">
      <c r="K294" s="13"/>
      <c r="P294" s="13"/>
      <c r="R294" s="13"/>
      <c r="T294" s="13"/>
      <c r="V294" s="13"/>
    </row>
    <row r="295" spans="11:22" ht="16" x14ac:dyDescent="0.2">
      <c r="K295" s="13"/>
      <c r="P295" s="13"/>
      <c r="R295" s="13"/>
      <c r="T295" s="13"/>
      <c r="V295" s="13"/>
    </row>
    <row r="296" spans="11:22" ht="16" x14ac:dyDescent="0.2">
      <c r="K296" s="13"/>
      <c r="P296" s="13"/>
      <c r="R296" s="13"/>
      <c r="T296" s="13"/>
      <c r="V296" s="13"/>
    </row>
    <row r="297" spans="11:22" ht="16" x14ac:dyDescent="0.2">
      <c r="K297" s="13"/>
      <c r="P297" s="13"/>
      <c r="R297" s="13"/>
      <c r="T297" s="13"/>
      <c r="V297" s="13"/>
    </row>
    <row r="298" spans="11:22" ht="16" x14ac:dyDescent="0.2">
      <c r="K298" s="13"/>
      <c r="P298" s="13"/>
      <c r="R298" s="13"/>
      <c r="T298" s="13"/>
      <c r="V298" s="13"/>
    </row>
    <row r="299" spans="11:22" ht="16" x14ac:dyDescent="0.2">
      <c r="K299" s="13"/>
      <c r="P299" s="13"/>
      <c r="R299" s="13"/>
      <c r="T299" s="13"/>
      <c r="V299" s="13"/>
    </row>
    <row r="300" spans="11:22" ht="16" x14ac:dyDescent="0.2">
      <c r="K300" s="13"/>
      <c r="P300" s="13"/>
      <c r="R300" s="13"/>
      <c r="T300" s="13"/>
      <c r="V300" s="13"/>
    </row>
    <row r="301" spans="11:22" ht="16" x14ac:dyDescent="0.2">
      <c r="K301" s="13"/>
      <c r="P301" s="13"/>
      <c r="R301" s="13"/>
      <c r="T301" s="13"/>
      <c r="V301" s="13"/>
    </row>
    <row r="302" spans="11:22" ht="16" x14ac:dyDescent="0.2">
      <c r="K302" s="13"/>
      <c r="P302" s="13"/>
      <c r="R302" s="13"/>
      <c r="T302" s="13"/>
      <c r="V302" s="13"/>
    </row>
    <row r="303" spans="11:22" ht="16" x14ac:dyDescent="0.2">
      <c r="K303" s="13"/>
      <c r="P303" s="13"/>
      <c r="R303" s="13"/>
      <c r="T303" s="13"/>
      <c r="V303" s="13"/>
    </row>
    <row r="304" spans="11:22" ht="16" x14ac:dyDescent="0.2">
      <c r="K304" s="13"/>
      <c r="P304" s="13"/>
      <c r="R304" s="13"/>
      <c r="T304" s="13"/>
      <c r="V304" s="13"/>
    </row>
    <row r="305" spans="11:22" ht="16" x14ac:dyDescent="0.2">
      <c r="K305" s="13"/>
      <c r="P305" s="13"/>
      <c r="R305" s="13"/>
      <c r="T305" s="13"/>
      <c r="V305" s="13"/>
    </row>
    <row r="306" spans="11:22" ht="16" x14ac:dyDescent="0.2">
      <c r="K306" s="13"/>
      <c r="P306" s="13"/>
      <c r="R306" s="13"/>
      <c r="T306" s="13"/>
      <c r="V306" s="13"/>
    </row>
    <row r="307" spans="11:22" ht="16" x14ac:dyDescent="0.2">
      <c r="K307" s="13"/>
      <c r="P307" s="13"/>
      <c r="R307" s="13"/>
      <c r="T307" s="13"/>
      <c r="V307" s="13"/>
    </row>
    <row r="308" spans="11:22" ht="16" x14ac:dyDescent="0.2">
      <c r="K308" s="13"/>
      <c r="P308" s="13"/>
      <c r="R308" s="13"/>
      <c r="T308" s="13"/>
      <c r="V308" s="13"/>
    </row>
    <row r="309" spans="11:22" ht="16" x14ac:dyDescent="0.2">
      <c r="K309" s="13"/>
      <c r="P309" s="13"/>
      <c r="R309" s="13"/>
      <c r="T309" s="13"/>
      <c r="V309" s="13"/>
    </row>
    <row r="310" spans="11:22" ht="16" x14ac:dyDescent="0.2">
      <c r="K310" s="13"/>
      <c r="P310" s="13"/>
      <c r="R310" s="13"/>
      <c r="T310" s="13"/>
      <c r="V310" s="13"/>
    </row>
    <row r="311" spans="11:22" ht="16" x14ac:dyDescent="0.2">
      <c r="K311" s="13"/>
      <c r="P311" s="13"/>
      <c r="R311" s="13"/>
      <c r="T311" s="13"/>
      <c r="V311" s="13"/>
    </row>
    <row r="312" spans="11:22" ht="16" x14ac:dyDescent="0.2">
      <c r="K312" s="13"/>
      <c r="P312" s="13"/>
      <c r="R312" s="13"/>
      <c r="T312" s="13"/>
      <c r="V312" s="13"/>
    </row>
    <row r="313" spans="11:22" ht="16" x14ac:dyDescent="0.2">
      <c r="K313" s="13"/>
      <c r="P313" s="13"/>
      <c r="R313" s="13"/>
      <c r="T313" s="13"/>
      <c r="V313" s="13"/>
    </row>
    <row r="314" spans="11:22" ht="16" x14ac:dyDescent="0.2">
      <c r="K314" s="13"/>
      <c r="P314" s="13"/>
      <c r="R314" s="13"/>
      <c r="T314" s="13"/>
      <c r="V314" s="13"/>
    </row>
    <row r="315" spans="11:22" ht="16" x14ac:dyDescent="0.2">
      <c r="K315" s="13"/>
      <c r="P315" s="13"/>
      <c r="R315" s="13"/>
      <c r="T315" s="13"/>
      <c r="V315" s="13"/>
    </row>
    <row r="316" spans="11:22" ht="16" x14ac:dyDescent="0.2">
      <c r="K316" s="13"/>
      <c r="P316" s="13"/>
      <c r="R316" s="13"/>
      <c r="T316" s="13"/>
      <c r="V316" s="13"/>
    </row>
    <row r="317" spans="11:22" ht="16" x14ac:dyDescent="0.2">
      <c r="K317" s="13"/>
      <c r="P317" s="13"/>
      <c r="R317" s="13"/>
      <c r="T317" s="13"/>
      <c r="V317" s="13"/>
    </row>
    <row r="318" spans="11:22" ht="16" x14ac:dyDescent="0.2">
      <c r="K318" s="13"/>
      <c r="P318" s="13"/>
      <c r="R318" s="13"/>
      <c r="T318" s="13"/>
      <c r="V318" s="13"/>
    </row>
    <row r="319" spans="11:22" ht="16" x14ac:dyDescent="0.2">
      <c r="K319" s="13"/>
      <c r="P319" s="13"/>
      <c r="R319" s="13"/>
      <c r="T319" s="13"/>
      <c r="V319" s="13"/>
    </row>
    <row r="320" spans="11:22" ht="16" x14ac:dyDescent="0.2">
      <c r="K320" s="13"/>
      <c r="P320" s="13"/>
      <c r="R320" s="13"/>
      <c r="T320" s="13"/>
      <c r="V320" s="13"/>
    </row>
    <row r="321" spans="11:22" ht="16" x14ac:dyDescent="0.2">
      <c r="K321" s="13"/>
      <c r="P321" s="13"/>
      <c r="R321" s="13"/>
      <c r="T321" s="13"/>
      <c r="V321" s="13"/>
    </row>
    <row r="322" spans="11:22" ht="16" x14ac:dyDescent="0.2">
      <c r="K322" s="13"/>
      <c r="P322" s="13"/>
      <c r="R322" s="13"/>
      <c r="T322" s="13"/>
      <c r="V322" s="13"/>
    </row>
    <row r="323" spans="11:22" ht="16" x14ac:dyDescent="0.2">
      <c r="K323" s="13"/>
      <c r="P323" s="13"/>
      <c r="R323" s="13"/>
      <c r="T323" s="13"/>
      <c r="V323" s="13"/>
    </row>
    <row r="324" spans="11:22" ht="16" x14ac:dyDescent="0.2">
      <c r="K324" s="13"/>
      <c r="P324" s="13"/>
      <c r="R324" s="13"/>
      <c r="T324" s="13"/>
      <c r="V324" s="13"/>
    </row>
    <row r="325" spans="11:22" ht="16" x14ac:dyDescent="0.2">
      <c r="K325" s="13"/>
      <c r="P325" s="13"/>
      <c r="R325" s="13"/>
      <c r="T325" s="13"/>
      <c r="V325" s="13"/>
    </row>
    <row r="326" spans="11:22" ht="16" x14ac:dyDescent="0.2">
      <c r="K326" s="13"/>
      <c r="P326" s="13"/>
      <c r="R326" s="13"/>
      <c r="T326" s="13"/>
      <c r="V326" s="13"/>
    </row>
    <row r="327" spans="11:22" ht="16" x14ac:dyDescent="0.2">
      <c r="K327" s="13"/>
      <c r="P327" s="13"/>
      <c r="R327" s="13"/>
      <c r="T327" s="13"/>
      <c r="V327" s="13"/>
    </row>
    <row r="328" spans="11:22" ht="16" x14ac:dyDescent="0.2">
      <c r="K328" s="13"/>
      <c r="P328" s="13"/>
      <c r="R328" s="13"/>
      <c r="T328" s="13"/>
      <c r="V328" s="13"/>
    </row>
    <row r="329" spans="11:22" ht="16" x14ac:dyDescent="0.2">
      <c r="K329" s="13"/>
      <c r="P329" s="13"/>
      <c r="R329" s="13"/>
      <c r="T329" s="13"/>
      <c r="V329" s="13"/>
    </row>
    <row r="330" spans="11:22" ht="16" x14ac:dyDescent="0.2">
      <c r="K330" s="13"/>
      <c r="P330" s="13"/>
      <c r="R330" s="13"/>
      <c r="T330" s="13"/>
      <c r="V330" s="13"/>
    </row>
    <row r="331" spans="11:22" ht="16" x14ac:dyDescent="0.2">
      <c r="K331" s="13"/>
      <c r="P331" s="13"/>
      <c r="R331" s="13"/>
      <c r="T331" s="13"/>
      <c r="V331" s="13"/>
    </row>
    <row r="332" spans="11:22" ht="16" x14ac:dyDescent="0.2">
      <c r="K332" s="13"/>
      <c r="P332" s="13"/>
      <c r="R332" s="13"/>
      <c r="T332" s="13"/>
      <c r="V332" s="13"/>
    </row>
    <row r="333" spans="11:22" ht="16" x14ac:dyDescent="0.2">
      <c r="K333" s="13"/>
      <c r="P333" s="13"/>
      <c r="R333" s="13"/>
      <c r="T333" s="13"/>
      <c r="V333" s="13"/>
    </row>
    <row r="334" spans="11:22" ht="16" x14ac:dyDescent="0.2">
      <c r="K334" s="13"/>
      <c r="P334" s="13"/>
      <c r="R334" s="13"/>
      <c r="T334" s="13"/>
      <c r="V334" s="13"/>
    </row>
    <row r="335" spans="11:22" ht="16" x14ac:dyDescent="0.2">
      <c r="K335" s="13"/>
      <c r="P335" s="13"/>
      <c r="R335" s="13"/>
      <c r="T335" s="13"/>
      <c r="V335" s="13"/>
    </row>
    <row r="336" spans="11:22" ht="16" x14ac:dyDescent="0.2">
      <c r="K336" s="13"/>
      <c r="P336" s="13"/>
      <c r="R336" s="13"/>
      <c r="T336" s="13"/>
      <c r="V336" s="13"/>
    </row>
    <row r="337" spans="11:22" ht="16" x14ac:dyDescent="0.2">
      <c r="K337" s="13"/>
      <c r="P337" s="13"/>
      <c r="R337" s="13"/>
      <c r="T337" s="13"/>
      <c r="V337" s="13"/>
    </row>
    <row r="338" spans="11:22" ht="16" x14ac:dyDescent="0.2">
      <c r="K338" s="13"/>
      <c r="P338" s="13"/>
      <c r="R338" s="13"/>
      <c r="T338" s="13"/>
      <c r="V338" s="13"/>
    </row>
    <row r="339" spans="11:22" ht="16" x14ac:dyDescent="0.2">
      <c r="K339" s="13"/>
      <c r="P339" s="13"/>
      <c r="R339" s="13"/>
      <c r="T339" s="13"/>
      <c r="V339" s="13"/>
    </row>
    <row r="340" spans="11:22" ht="16" x14ac:dyDescent="0.2">
      <c r="K340" s="13"/>
      <c r="P340" s="13"/>
      <c r="R340" s="13"/>
      <c r="T340" s="13"/>
      <c r="V340" s="13"/>
    </row>
    <row r="341" spans="11:22" ht="16" x14ac:dyDescent="0.2">
      <c r="K341" s="13"/>
      <c r="P341" s="13"/>
      <c r="R341" s="13"/>
      <c r="T341" s="13"/>
      <c r="V341" s="13"/>
    </row>
    <row r="342" spans="11:22" ht="16" x14ac:dyDescent="0.2">
      <c r="K342" s="13"/>
      <c r="P342" s="13"/>
      <c r="R342" s="13"/>
      <c r="T342" s="13"/>
      <c r="V342" s="13"/>
    </row>
    <row r="343" spans="11:22" ht="16" x14ac:dyDescent="0.2">
      <c r="K343" s="13"/>
      <c r="P343" s="13"/>
      <c r="R343" s="13"/>
      <c r="T343" s="13"/>
      <c r="V343" s="13"/>
    </row>
    <row r="344" spans="11:22" ht="16" x14ac:dyDescent="0.2">
      <c r="K344" s="13"/>
      <c r="P344" s="13"/>
      <c r="R344" s="13"/>
      <c r="T344" s="13"/>
      <c r="V344" s="13"/>
    </row>
    <row r="345" spans="11:22" ht="16" x14ac:dyDescent="0.2">
      <c r="K345" s="13"/>
      <c r="P345" s="13"/>
      <c r="R345" s="13"/>
      <c r="T345" s="13"/>
      <c r="V345" s="13"/>
    </row>
    <row r="346" spans="11:22" ht="16" x14ac:dyDescent="0.2">
      <c r="K346" s="13"/>
      <c r="P346" s="13"/>
      <c r="R346" s="13"/>
      <c r="T346" s="13"/>
      <c r="V346" s="13"/>
    </row>
    <row r="347" spans="11:22" ht="16" x14ac:dyDescent="0.2">
      <c r="K347" s="13"/>
      <c r="P347" s="13"/>
      <c r="R347" s="13"/>
      <c r="T347" s="13"/>
      <c r="V347" s="13"/>
    </row>
    <row r="348" spans="11:22" ht="16" x14ac:dyDescent="0.2">
      <c r="K348" s="13"/>
      <c r="P348" s="13"/>
      <c r="R348" s="13"/>
      <c r="T348" s="13"/>
      <c r="V348" s="13"/>
    </row>
    <row r="349" spans="11:22" ht="16" x14ac:dyDescent="0.2">
      <c r="K349" s="13"/>
      <c r="P349" s="13"/>
      <c r="R349" s="13"/>
      <c r="T349" s="13"/>
      <c r="V349" s="13"/>
    </row>
    <row r="350" spans="11:22" ht="16" x14ac:dyDescent="0.2">
      <c r="K350" s="13"/>
      <c r="P350" s="13"/>
      <c r="R350" s="13"/>
      <c r="T350" s="13"/>
      <c r="V350" s="13"/>
    </row>
    <row r="351" spans="11:22" ht="16" x14ac:dyDescent="0.2">
      <c r="K351" s="13"/>
      <c r="P351" s="13"/>
      <c r="R351" s="13"/>
      <c r="T351" s="13"/>
      <c r="V351" s="13"/>
    </row>
    <row r="352" spans="11:22" ht="16" x14ac:dyDescent="0.2">
      <c r="K352" s="13"/>
      <c r="P352" s="13"/>
      <c r="R352" s="13"/>
      <c r="T352" s="13"/>
      <c r="V352" s="13"/>
    </row>
    <row r="353" spans="11:22" ht="16" x14ac:dyDescent="0.2">
      <c r="K353" s="13"/>
      <c r="P353" s="13"/>
      <c r="R353" s="13"/>
      <c r="T353" s="13"/>
      <c r="V353" s="13"/>
    </row>
    <row r="354" spans="11:22" ht="16" x14ac:dyDescent="0.2">
      <c r="K354" s="13"/>
      <c r="P354" s="13"/>
      <c r="R354" s="13"/>
      <c r="T354" s="13"/>
      <c r="V354" s="13"/>
    </row>
    <row r="355" spans="11:22" ht="16" x14ac:dyDescent="0.2">
      <c r="K355" s="13"/>
      <c r="P355" s="13"/>
      <c r="R355" s="13"/>
      <c r="T355" s="13"/>
      <c r="V355" s="13"/>
    </row>
    <row r="356" spans="11:22" ht="16" x14ac:dyDescent="0.2">
      <c r="K356" s="13"/>
      <c r="P356" s="13"/>
      <c r="R356" s="13"/>
      <c r="T356" s="13"/>
      <c r="V356" s="13"/>
    </row>
    <row r="357" spans="11:22" ht="16" x14ac:dyDescent="0.2">
      <c r="K357" s="13"/>
      <c r="P357" s="13"/>
      <c r="R357" s="13"/>
      <c r="T357" s="13"/>
      <c r="V357" s="13"/>
    </row>
    <row r="358" spans="11:22" ht="16" x14ac:dyDescent="0.2">
      <c r="K358" s="13"/>
      <c r="P358" s="13"/>
      <c r="R358" s="13"/>
      <c r="T358" s="13"/>
      <c r="V358" s="13"/>
    </row>
    <row r="359" spans="11:22" ht="16" x14ac:dyDescent="0.2">
      <c r="K359" s="13"/>
      <c r="P359" s="13"/>
      <c r="R359" s="13"/>
      <c r="T359" s="13"/>
      <c r="V359" s="13"/>
    </row>
    <row r="360" spans="11:22" ht="16" x14ac:dyDescent="0.2">
      <c r="K360" s="13"/>
      <c r="P360" s="13"/>
      <c r="R360" s="13"/>
      <c r="T360" s="13"/>
      <c r="V360" s="13"/>
    </row>
    <row r="361" spans="11:22" ht="16" x14ac:dyDescent="0.2">
      <c r="K361" s="13"/>
      <c r="P361" s="13"/>
      <c r="R361" s="13"/>
      <c r="T361" s="13"/>
      <c r="V361" s="13"/>
    </row>
    <row r="362" spans="11:22" ht="16" x14ac:dyDescent="0.2">
      <c r="K362" s="13"/>
      <c r="P362" s="13"/>
      <c r="R362" s="13"/>
      <c r="T362" s="13"/>
      <c r="V362" s="13"/>
    </row>
    <row r="363" spans="11:22" ht="16" x14ac:dyDescent="0.2">
      <c r="K363" s="13"/>
      <c r="P363" s="13"/>
      <c r="R363" s="13"/>
      <c r="T363" s="13"/>
      <c r="V363" s="13"/>
    </row>
    <row r="364" spans="11:22" ht="16" x14ac:dyDescent="0.2">
      <c r="K364" s="13"/>
      <c r="P364" s="13"/>
      <c r="R364" s="13"/>
      <c r="T364" s="13"/>
      <c r="V364" s="13"/>
    </row>
    <row r="365" spans="11:22" ht="16" x14ac:dyDescent="0.2">
      <c r="K365" s="13"/>
      <c r="P365" s="13"/>
      <c r="R365" s="13"/>
      <c r="T365" s="13"/>
      <c r="V365" s="13"/>
    </row>
    <row r="366" spans="11:22" ht="16" x14ac:dyDescent="0.2">
      <c r="K366" s="13"/>
      <c r="P366" s="13"/>
      <c r="R366" s="13"/>
      <c r="T366" s="13"/>
      <c r="V366" s="13"/>
    </row>
    <row r="367" spans="11:22" ht="16" x14ac:dyDescent="0.2">
      <c r="K367" s="13"/>
      <c r="P367" s="13"/>
      <c r="R367" s="13"/>
      <c r="T367" s="13"/>
      <c r="V367" s="13"/>
    </row>
    <row r="368" spans="11:22" ht="16" x14ac:dyDescent="0.2">
      <c r="K368" s="13"/>
      <c r="P368" s="13"/>
      <c r="R368" s="13"/>
      <c r="T368" s="13"/>
      <c r="V368" s="13"/>
    </row>
    <row r="369" spans="11:22" ht="16" x14ac:dyDescent="0.2">
      <c r="K369" s="13"/>
      <c r="P369" s="13"/>
      <c r="R369" s="13"/>
      <c r="T369" s="13"/>
      <c r="V369" s="13"/>
    </row>
    <row r="370" spans="11:22" ht="16" x14ac:dyDescent="0.2">
      <c r="K370" s="13"/>
      <c r="P370" s="13"/>
      <c r="R370" s="13"/>
      <c r="T370" s="13"/>
      <c r="V370" s="13"/>
    </row>
    <row r="371" spans="11:22" ht="16" x14ac:dyDescent="0.2">
      <c r="K371" s="13"/>
      <c r="P371" s="13"/>
      <c r="R371" s="13"/>
      <c r="T371" s="13"/>
      <c r="V371" s="13"/>
    </row>
    <row r="372" spans="11:22" ht="16" x14ac:dyDescent="0.2">
      <c r="K372" s="13"/>
      <c r="P372" s="13"/>
      <c r="R372" s="13"/>
      <c r="T372" s="13"/>
      <c r="V372" s="13"/>
    </row>
    <row r="373" spans="11:22" ht="16" x14ac:dyDescent="0.2">
      <c r="K373" s="13"/>
      <c r="P373" s="13"/>
      <c r="R373" s="13"/>
      <c r="T373" s="13"/>
      <c r="V373" s="13"/>
    </row>
    <row r="374" spans="11:22" ht="16" x14ac:dyDescent="0.2">
      <c r="K374" s="13"/>
      <c r="P374" s="13"/>
      <c r="R374" s="13"/>
      <c r="T374" s="13"/>
      <c r="V374" s="13"/>
    </row>
    <row r="375" spans="11:22" ht="16" x14ac:dyDescent="0.2">
      <c r="K375" s="13"/>
      <c r="P375" s="13"/>
      <c r="R375" s="13"/>
      <c r="T375" s="13"/>
      <c r="V375" s="13"/>
    </row>
    <row r="376" spans="11:22" ht="16" x14ac:dyDescent="0.2">
      <c r="K376" s="13"/>
      <c r="P376" s="13"/>
      <c r="R376" s="13"/>
      <c r="T376" s="13"/>
      <c r="V376" s="13"/>
    </row>
    <row r="377" spans="11:22" ht="16" x14ac:dyDescent="0.2">
      <c r="K377" s="13"/>
      <c r="P377" s="13"/>
      <c r="R377" s="13"/>
      <c r="T377" s="13"/>
      <c r="V377" s="13"/>
    </row>
    <row r="378" spans="11:22" ht="16" x14ac:dyDescent="0.2">
      <c r="K378" s="13"/>
      <c r="P378" s="13"/>
      <c r="R378" s="13"/>
      <c r="T378" s="13"/>
      <c r="V378" s="13"/>
    </row>
    <row r="379" spans="11:22" ht="16" x14ac:dyDescent="0.2">
      <c r="K379" s="13"/>
      <c r="P379" s="13"/>
      <c r="R379" s="13"/>
      <c r="T379" s="13"/>
      <c r="V379" s="13"/>
    </row>
    <row r="380" spans="11:22" ht="16" x14ac:dyDescent="0.2">
      <c r="K380" s="13"/>
      <c r="P380" s="13"/>
      <c r="R380" s="13"/>
      <c r="T380" s="13"/>
      <c r="V380" s="13"/>
    </row>
    <row r="381" spans="11:22" ht="16" x14ac:dyDescent="0.2">
      <c r="K381" s="13"/>
      <c r="P381" s="13"/>
      <c r="R381" s="13"/>
      <c r="T381" s="13"/>
      <c r="V381" s="13"/>
    </row>
    <row r="382" spans="11:22" ht="16" x14ac:dyDescent="0.2">
      <c r="K382" s="13"/>
      <c r="P382" s="13"/>
      <c r="R382" s="13"/>
      <c r="T382" s="13"/>
      <c r="V382" s="13"/>
    </row>
    <row r="383" spans="11:22" ht="16" x14ac:dyDescent="0.2">
      <c r="K383" s="13"/>
      <c r="P383" s="13"/>
      <c r="R383" s="13"/>
      <c r="T383" s="13"/>
      <c r="V383" s="13"/>
    </row>
    <row r="384" spans="11:22" ht="16" x14ac:dyDescent="0.2">
      <c r="K384" s="13"/>
      <c r="P384" s="13"/>
      <c r="R384" s="13"/>
      <c r="T384" s="13"/>
      <c r="V384" s="13"/>
    </row>
    <row r="385" spans="11:22" ht="16" x14ac:dyDescent="0.2">
      <c r="K385" s="13"/>
      <c r="P385" s="13"/>
      <c r="R385" s="13"/>
      <c r="T385" s="13"/>
      <c r="V385" s="13"/>
    </row>
    <row r="386" spans="11:22" ht="16" x14ac:dyDescent="0.2">
      <c r="K386" s="13"/>
      <c r="P386" s="13"/>
      <c r="R386" s="13"/>
      <c r="T386" s="13"/>
      <c r="V386" s="13"/>
    </row>
    <row r="387" spans="11:22" ht="16" x14ac:dyDescent="0.2">
      <c r="K387" s="13"/>
      <c r="P387" s="13"/>
      <c r="R387" s="13"/>
      <c r="T387" s="13"/>
      <c r="V387" s="13"/>
    </row>
    <row r="388" spans="11:22" ht="16" x14ac:dyDescent="0.2">
      <c r="K388" s="13"/>
      <c r="P388" s="13"/>
      <c r="R388" s="13"/>
      <c r="T388" s="13"/>
      <c r="V388" s="13"/>
    </row>
    <row r="389" spans="11:22" ht="16" x14ac:dyDescent="0.2">
      <c r="K389" s="13"/>
      <c r="P389" s="13"/>
      <c r="R389" s="13"/>
      <c r="T389" s="13"/>
      <c r="V389" s="13"/>
    </row>
    <row r="390" spans="11:22" ht="16" x14ac:dyDescent="0.2">
      <c r="K390" s="13"/>
      <c r="P390" s="13"/>
      <c r="R390" s="13"/>
      <c r="T390" s="13"/>
      <c r="V390" s="13"/>
    </row>
    <row r="391" spans="11:22" ht="16" x14ac:dyDescent="0.2">
      <c r="K391" s="13"/>
      <c r="P391" s="13"/>
      <c r="R391" s="13"/>
      <c r="T391" s="13"/>
      <c r="V391" s="13"/>
    </row>
    <row r="392" spans="11:22" ht="16" x14ac:dyDescent="0.2">
      <c r="K392" s="13"/>
      <c r="P392" s="13"/>
      <c r="R392" s="13"/>
      <c r="T392" s="13"/>
      <c r="V392" s="13"/>
    </row>
    <row r="393" spans="11:22" ht="16" x14ac:dyDescent="0.2">
      <c r="K393" s="13"/>
      <c r="P393" s="13"/>
      <c r="R393" s="13"/>
      <c r="T393" s="13"/>
      <c r="V393" s="13"/>
    </row>
    <row r="394" spans="11:22" ht="16" x14ac:dyDescent="0.2">
      <c r="K394" s="13"/>
      <c r="P394" s="13"/>
      <c r="R394" s="13"/>
      <c r="T394" s="13"/>
      <c r="V394" s="13"/>
    </row>
    <row r="395" spans="11:22" ht="16" x14ac:dyDescent="0.2">
      <c r="K395" s="13"/>
      <c r="P395" s="13"/>
      <c r="R395" s="13"/>
      <c r="T395" s="13"/>
      <c r="V395" s="13"/>
    </row>
    <row r="396" spans="11:22" ht="16" x14ac:dyDescent="0.2">
      <c r="K396" s="13"/>
      <c r="P396" s="13"/>
      <c r="R396" s="13"/>
      <c r="T396" s="13"/>
      <c r="V396" s="13"/>
    </row>
    <row r="397" spans="11:22" ht="16" x14ac:dyDescent="0.2">
      <c r="K397" s="13"/>
      <c r="P397" s="13"/>
      <c r="R397" s="13"/>
      <c r="T397" s="13"/>
      <c r="V397" s="13"/>
    </row>
    <row r="398" spans="11:22" ht="16" x14ac:dyDescent="0.2">
      <c r="K398" s="13"/>
      <c r="P398" s="13"/>
      <c r="R398" s="13"/>
      <c r="T398" s="13"/>
      <c r="V398" s="13"/>
    </row>
    <row r="399" spans="11:22" ht="16" x14ac:dyDescent="0.2">
      <c r="K399" s="13"/>
      <c r="P399" s="13"/>
      <c r="R399" s="13"/>
      <c r="T399" s="13"/>
      <c r="V399" s="13"/>
    </row>
    <row r="400" spans="11:22" ht="16" x14ac:dyDescent="0.2">
      <c r="K400" s="13"/>
      <c r="P400" s="13"/>
      <c r="R400" s="13"/>
      <c r="T400" s="13"/>
      <c r="V400" s="13"/>
    </row>
    <row r="401" spans="11:22" ht="16" x14ac:dyDescent="0.2">
      <c r="K401" s="13"/>
      <c r="P401" s="13"/>
      <c r="R401" s="13"/>
      <c r="T401" s="13"/>
      <c r="V401" s="13"/>
    </row>
    <row r="402" spans="11:22" ht="16" x14ac:dyDescent="0.2">
      <c r="K402" s="13"/>
      <c r="P402" s="13"/>
      <c r="R402" s="13"/>
      <c r="T402" s="13"/>
      <c r="V402" s="13"/>
    </row>
    <row r="403" spans="11:22" ht="16" x14ac:dyDescent="0.2">
      <c r="K403" s="13"/>
      <c r="P403" s="13"/>
      <c r="R403" s="13"/>
      <c r="T403" s="13"/>
      <c r="V403" s="13"/>
    </row>
    <row r="404" spans="11:22" ht="16" x14ac:dyDescent="0.2">
      <c r="K404" s="13"/>
      <c r="P404" s="13"/>
      <c r="R404" s="13"/>
      <c r="T404" s="13"/>
      <c r="V404" s="13"/>
    </row>
    <row r="405" spans="11:22" ht="16" x14ac:dyDescent="0.2">
      <c r="K405" s="13"/>
      <c r="P405" s="13"/>
      <c r="R405" s="13"/>
      <c r="T405" s="13"/>
      <c r="V405" s="13"/>
    </row>
    <row r="406" spans="11:22" ht="16" x14ac:dyDescent="0.2">
      <c r="K406" s="13"/>
      <c r="P406" s="13"/>
      <c r="R406" s="13"/>
      <c r="T406" s="13"/>
      <c r="V406" s="13"/>
    </row>
    <row r="407" spans="11:22" ht="16" x14ac:dyDescent="0.2">
      <c r="K407" s="13"/>
      <c r="P407" s="13"/>
      <c r="R407" s="13"/>
      <c r="T407" s="13"/>
      <c r="V407" s="13"/>
    </row>
    <row r="408" spans="11:22" ht="16" x14ac:dyDescent="0.2">
      <c r="K408" s="13"/>
      <c r="P408" s="13"/>
      <c r="R408" s="13"/>
      <c r="T408" s="13"/>
      <c r="V408" s="13"/>
    </row>
    <row r="409" spans="11:22" ht="16" x14ac:dyDescent="0.2">
      <c r="K409" s="13"/>
      <c r="P409" s="13"/>
      <c r="R409" s="13"/>
      <c r="T409" s="13"/>
      <c r="V409" s="13"/>
    </row>
    <row r="410" spans="11:22" ht="16" x14ac:dyDescent="0.2">
      <c r="K410" s="13"/>
      <c r="P410" s="13"/>
      <c r="R410" s="13"/>
      <c r="T410" s="13"/>
      <c r="V410" s="13"/>
    </row>
    <row r="411" spans="11:22" ht="16" x14ac:dyDescent="0.2">
      <c r="K411" s="13"/>
      <c r="P411" s="13"/>
      <c r="R411" s="13"/>
      <c r="T411" s="13"/>
      <c r="V411" s="13"/>
    </row>
    <row r="412" spans="11:22" ht="16" x14ac:dyDescent="0.2">
      <c r="K412" s="13"/>
      <c r="P412" s="13"/>
      <c r="R412" s="13"/>
      <c r="T412" s="13"/>
      <c r="V412" s="13"/>
    </row>
    <row r="413" spans="11:22" ht="16" x14ac:dyDescent="0.2">
      <c r="K413" s="13"/>
      <c r="P413" s="13"/>
      <c r="R413" s="13"/>
      <c r="T413" s="13"/>
      <c r="V413" s="13"/>
    </row>
    <row r="414" spans="11:22" ht="16" x14ac:dyDescent="0.2">
      <c r="K414" s="13"/>
      <c r="P414" s="13"/>
      <c r="R414" s="13"/>
      <c r="T414" s="13"/>
      <c r="V414" s="13"/>
    </row>
    <row r="415" spans="11:22" ht="16" x14ac:dyDescent="0.2">
      <c r="K415" s="13"/>
      <c r="P415" s="13"/>
      <c r="R415" s="13"/>
      <c r="T415" s="13"/>
      <c r="V415" s="13"/>
    </row>
    <row r="416" spans="11:22" ht="16" x14ac:dyDescent="0.2">
      <c r="K416" s="13"/>
      <c r="P416" s="13"/>
      <c r="R416" s="13"/>
      <c r="T416" s="13"/>
      <c r="V416" s="13"/>
    </row>
    <row r="417" spans="11:22" ht="16" x14ac:dyDescent="0.2">
      <c r="K417" s="13"/>
      <c r="P417" s="13"/>
      <c r="R417" s="13"/>
      <c r="T417" s="13"/>
      <c r="V417" s="13"/>
    </row>
    <row r="418" spans="11:22" ht="16" x14ac:dyDescent="0.2">
      <c r="K418" s="13"/>
      <c r="P418" s="13"/>
      <c r="R418" s="13"/>
      <c r="T418" s="13"/>
      <c r="V418" s="13"/>
    </row>
    <row r="419" spans="11:22" ht="16" x14ac:dyDescent="0.2">
      <c r="K419" s="13"/>
      <c r="P419" s="13"/>
      <c r="R419" s="13"/>
      <c r="T419" s="13"/>
      <c r="V419" s="13"/>
    </row>
    <row r="420" spans="11:22" ht="16" x14ac:dyDescent="0.2">
      <c r="K420" s="13"/>
      <c r="P420" s="13"/>
      <c r="R420" s="13"/>
      <c r="T420" s="13"/>
      <c r="V420" s="13"/>
    </row>
    <row r="421" spans="11:22" ht="16" x14ac:dyDescent="0.2">
      <c r="K421" s="13"/>
      <c r="P421" s="13"/>
      <c r="R421" s="13"/>
      <c r="T421" s="13"/>
      <c r="V421" s="13"/>
    </row>
    <row r="422" spans="11:22" ht="16" x14ac:dyDescent="0.2">
      <c r="K422" s="13"/>
      <c r="P422" s="13"/>
      <c r="R422" s="13"/>
      <c r="T422" s="13"/>
      <c r="V422" s="13"/>
    </row>
    <row r="423" spans="11:22" ht="16" x14ac:dyDescent="0.2">
      <c r="K423" s="13"/>
      <c r="P423" s="13"/>
      <c r="R423" s="13"/>
      <c r="T423" s="13"/>
      <c r="V423" s="13"/>
    </row>
    <row r="424" spans="11:22" ht="16" x14ac:dyDescent="0.2">
      <c r="K424" s="13"/>
      <c r="P424" s="13"/>
      <c r="R424" s="13"/>
      <c r="T424" s="13"/>
      <c r="V424" s="13"/>
    </row>
    <row r="425" spans="11:22" ht="16" x14ac:dyDescent="0.2">
      <c r="K425" s="13"/>
      <c r="P425" s="13"/>
      <c r="R425" s="13"/>
      <c r="T425" s="13"/>
      <c r="V425" s="13"/>
    </row>
    <row r="426" spans="11:22" ht="16" x14ac:dyDescent="0.2">
      <c r="K426" s="13"/>
      <c r="P426" s="13"/>
      <c r="R426" s="13"/>
      <c r="T426" s="13"/>
      <c r="V426" s="13"/>
    </row>
    <row r="427" spans="11:22" ht="16" x14ac:dyDescent="0.2">
      <c r="K427" s="13"/>
      <c r="P427" s="13"/>
      <c r="R427" s="13"/>
      <c r="T427" s="13"/>
      <c r="V427" s="13"/>
    </row>
    <row r="428" spans="11:22" ht="16" x14ac:dyDescent="0.2">
      <c r="K428" s="13"/>
      <c r="P428" s="13"/>
      <c r="R428" s="13"/>
      <c r="T428" s="13"/>
      <c r="V428" s="13"/>
    </row>
    <row r="429" spans="11:22" ht="16" x14ac:dyDescent="0.2">
      <c r="K429" s="13"/>
      <c r="P429" s="13"/>
      <c r="R429" s="13"/>
      <c r="T429" s="13"/>
      <c r="V429" s="13"/>
    </row>
    <row r="430" spans="11:22" ht="16" x14ac:dyDescent="0.2">
      <c r="K430" s="13"/>
      <c r="P430" s="13"/>
      <c r="R430" s="13"/>
      <c r="T430" s="13"/>
      <c r="V430" s="13"/>
    </row>
    <row r="431" spans="11:22" ht="16" x14ac:dyDescent="0.2">
      <c r="K431" s="13"/>
      <c r="P431" s="13"/>
      <c r="R431" s="13"/>
      <c r="T431" s="13"/>
      <c r="V431" s="13"/>
    </row>
    <row r="432" spans="11:22" ht="16" x14ac:dyDescent="0.2">
      <c r="K432" s="13"/>
      <c r="P432" s="13"/>
      <c r="R432" s="13"/>
      <c r="T432" s="13"/>
      <c r="V432" s="13"/>
    </row>
    <row r="433" spans="11:22" ht="16" x14ac:dyDescent="0.2">
      <c r="K433" s="13"/>
      <c r="P433" s="13"/>
      <c r="R433" s="13"/>
      <c r="T433" s="13"/>
      <c r="V433" s="13"/>
    </row>
    <row r="434" spans="11:22" ht="16" x14ac:dyDescent="0.2">
      <c r="K434" s="13"/>
      <c r="P434" s="13"/>
      <c r="R434" s="13"/>
      <c r="T434" s="13"/>
      <c r="V434" s="13"/>
    </row>
    <row r="435" spans="11:22" ht="16" x14ac:dyDescent="0.2">
      <c r="K435" s="13"/>
      <c r="P435" s="13"/>
      <c r="R435" s="13"/>
      <c r="T435" s="13"/>
      <c r="V435" s="13"/>
    </row>
    <row r="436" spans="11:22" ht="16" x14ac:dyDescent="0.2">
      <c r="K436" s="13"/>
      <c r="P436" s="13"/>
      <c r="R436" s="13"/>
      <c r="T436" s="13"/>
      <c r="V436" s="13"/>
    </row>
    <row r="437" spans="11:22" ht="16" x14ac:dyDescent="0.2">
      <c r="K437" s="13"/>
      <c r="P437" s="13"/>
      <c r="R437" s="13"/>
      <c r="T437" s="13"/>
      <c r="V437" s="13"/>
    </row>
    <row r="438" spans="11:22" ht="16" x14ac:dyDescent="0.2">
      <c r="K438" s="13"/>
      <c r="P438" s="13"/>
      <c r="R438" s="13"/>
      <c r="T438" s="13"/>
      <c r="V438" s="13"/>
    </row>
    <row r="439" spans="11:22" ht="16" x14ac:dyDescent="0.2">
      <c r="K439" s="13"/>
      <c r="P439" s="13"/>
      <c r="R439" s="13"/>
      <c r="T439" s="13"/>
      <c r="V439" s="13"/>
    </row>
    <row r="440" spans="11:22" ht="16" x14ac:dyDescent="0.2">
      <c r="K440" s="13"/>
      <c r="P440" s="13"/>
      <c r="R440" s="13"/>
      <c r="T440" s="13"/>
      <c r="V440" s="13"/>
    </row>
    <row r="441" spans="11:22" ht="16" x14ac:dyDescent="0.2">
      <c r="K441" s="13"/>
      <c r="P441" s="13"/>
      <c r="R441" s="13"/>
      <c r="T441" s="13"/>
      <c r="V441" s="13"/>
    </row>
    <row r="442" spans="11:22" ht="16" x14ac:dyDescent="0.2">
      <c r="K442" s="13"/>
      <c r="P442" s="13"/>
      <c r="R442" s="13"/>
      <c r="T442" s="13"/>
      <c r="V442" s="13"/>
    </row>
    <row r="443" spans="11:22" ht="16" x14ac:dyDescent="0.2">
      <c r="K443" s="13"/>
      <c r="P443" s="13"/>
      <c r="R443" s="13"/>
      <c r="T443" s="13"/>
      <c r="V443" s="13"/>
    </row>
    <row r="444" spans="11:22" ht="16" x14ac:dyDescent="0.2">
      <c r="K444" s="13"/>
      <c r="P444" s="13"/>
      <c r="R444" s="13"/>
      <c r="T444" s="13"/>
      <c r="V444" s="13"/>
    </row>
    <row r="445" spans="11:22" ht="16" x14ac:dyDescent="0.2">
      <c r="K445" s="13"/>
      <c r="P445" s="13"/>
      <c r="R445" s="13"/>
      <c r="T445" s="13"/>
      <c r="V445" s="13"/>
    </row>
    <row r="446" spans="11:22" ht="16" x14ac:dyDescent="0.2">
      <c r="K446" s="13"/>
      <c r="P446" s="13"/>
      <c r="R446" s="13"/>
      <c r="T446" s="13"/>
      <c r="V446" s="13"/>
    </row>
    <row r="447" spans="11:22" ht="16" x14ac:dyDescent="0.2">
      <c r="K447" s="13"/>
      <c r="P447" s="13"/>
      <c r="R447" s="13"/>
      <c r="T447" s="13"/>
      <c r="V447" s="13"/>
    </row>
    <row r="448" spans="11:22" ht="16" x14ac:dyDescent="0.2">
      <c r="K448" s="13"/>
      <c r="P448" s="13"/>
      <c r="R448" s="13"/>
      <c r="T448" s="13"/>
      <c r="V448" s="13"/>
    </row>
    <row r="449" spans="11:22" ht="16" x14ac:dyDescent="0.2">
      <c r="K449" s="13"/>
      <c r="P449" s="13"/>
      <c r="R449" s="13"/>
      <c r="T449" s="13"/>
      <c r="V449" s="13"/>
    </row>
    <row r="450" spans="11:22" ht="16" x14ac:dyDescent="0.2">
      <c r="K450" s="13"/>
      <c r="P450" s="13"/>
      <c r="R450" s="13"/>
      <c r="T450" s="13"/>
      <c r="V450" s="13"/>
    </row>
    <row r="451" spans="11:22" ht="16" x14ac:dyDescent="0.2">
      <c r="K451" s="13"/>
      <c r="P451" s="13"/>
      <c r="R451" s="13"/>
      <c r="T451" s="13"/>
      <c r="V451" s="13"/>
    </row>
    <row r="452" spans="11:22" ht="16" x14ac:dyDescent="0.2">
      <c r="K452" s="13"/>
      <c r="P452" s="13"/>
      <c r="R452" s="13"/>
      <c r="T452" s="13"/>
      <c r="V452" s="13"/>
    </row>
    <row r="453" spans="11:22" ht="16" x14ac:dyDescent="0.2">
      <c r="K453" s="13"/>
      <c r="P453" s="13"/>
      <c r="R453" s="13"/>
      <c r="T453" s="13"/>
      <c r="V453" s="13"/>
    </row>
    <row r="454" spans="11:22" ht="16" x14ac:dyDescent="0.2">
      <c r="K454" s="13"/>
      <c r="P454" s="13"/>
      <c r="R454" s="13"/>
      <c r="T454" s="13"/>
      <c r="V454" s="13"/>
    </row>
    <row r="455" spans="11:22" ht="16" x14ac:dyDescent="0.2">
      <c r="K455" s="13"/>
      <c r="P455" s="13"/>
      <c r="R455" s="13"/>
      <c r="T455" s="13"/>
      <c r="V455" s="13"/>
    </row>
    <row r="456" spans="11:22" ht="16" x14ac:dyDescent="0.2">
      <c r="K456" s="13"/>
      <c r="P456" s="13"/>
      <c r="R456" s="13"/>
      <c r="T456" s="13"/>
      <c r="V456" s="13"/>
    </row>
    <row r="457" spans="11:22" ht="16" x14ac:dyDescent="0.2">
      <c r="K457" s="13"/>
      <c r="P457" s="13"/>
      <c r="R457" s="13"/>
      <c r="T457" s="13"/>
      <c r="V457" s="13"/>
    </row>
    <row r="458" spans="11:22" ht="16" x14ac:dyDescent="0.2">
      <c r="K458" s="13"/>
      <c r="P458" s="13"/>
      <c r="R458" s="13"/>
      <c r="T458" s="13"/>
      <c r="V458" s="13"/>
    </row>
    <row r="459" spans="11:22" ht="16" x14ac:dyDescent="0.2">
      <c r="K459" s="13"/>
      <c r="P459" s="13"/>
      <c r="R459" s="13"/>
      <c r="T459" s="13"/>
      <c r="V459" s="13"/>
    </row>
    <row r="460" spans="11:22" ht="16" x14ac:dyDescent="0.2">
      <c r="K460" s="13"/>
      <c r="P460" s="13"/>
      <c r="R460" s="13"/>
      <c r="T460" s="13"/>
      <c r="V460" s="13"/>
    </row>
    <row r="461" spans="11:22" ht="16" x14ac:dyDescent="0.2">
      <c r="K461" s="13"/>
      <c r="P461" s="13"/>
      <c r="R461" s="13"/>
      <c r="T461" s="13"/>
      <c r="V461" s="13"/>
    </row>
    <row r="462" spans="11:22" ht="16" x14ac:dyDescent="0.2">
      <c r="K462" s="13"/>
      <c r="P462" s="13"/>
      <c r="R462" s="13"/>
      <c r="T462" s="13"/>
      <c r="V462" s="13"/>
    </row>
    <row r="463" spans="11:22" ht="16" x14ac:dyDescent="0.2">
      <c r="K463" s="13"/>
      <c r="P463" s="13"/>
      <c r="R463" s="13"/>
      <c r="T463" s="13"/>
      <c r="V463" s="13"/>
    </row>
    <row r="464" spans="11:22" ht="16" x14ac:dyDescent="0.2">
      <c r="K464" s="13"/>
      <c r="P464" s="13"/>
      <c r="R464" s="13"/>
      <c r="T464" s="13"/>
      <c r="V464" s="13"/>
    </row>
    <row r="465" spans="11:22" ht="16" x14ac:dyDescent="0.2">
      <c r="K465" s="13"/>
      <c r="P465" s="13"/>
      <c r="R465" s="13"/>
      <c r="T465" s="13"/>
      <c r="V465" s="13"/>
    </row>
    <row r="466" spans="11:22" ht="16" x14ac:dyDescent="0.2">
      <c r="K466" s="13"/>
      <c r="P466" s="13"/>
      <c r="R466" s="13"/>
      <c r="T466" s="13"/>
      <c r="V466" s="13"/>
    </row>
    <row r="467" spans="11:22" ht="16" x14ac:dyDescent="0.2">
      <c r="K467" s="13"/>
      <c r="P467" s="13"/>
      <c r="R467" s="13"/>
      <c r="T467" s="13"/>
      <c r="V467" s="13"/>
    </row>
    <row r="468" spans="11:22" ht="16" x14ac:dyDescent="0.2">
      <c r="K468" s="13"/>
      <c r="P468" s="13"/>
      <c r="R468" s="13"/>
      <c r="T468" s="13"/>
      <c r="V468" s="13"/>
    </row>
    <row r="469" spans="11:22" ht="16" x14ac:dyDescent="0.2">
      <c r="K469" s="13"/>
      <c r="P469" s="13"/>
      <c r="R469" s="13"/>
      <c r="T469" s="13"/>
      <c r="V469" s="13"/>
    </row>
    <row r="470" spans="11:22" ht="16" x14ac:dyDescent="0.2">
      <c r="K470" s="13"/>
      <c r="P470" s="13"/>
      <c r="R470" s="13"/>
      <c r="T470" s="13"/>
      <c r="V470" s="13"/>
    </row>
    <row r="471" spans="11:22" ht="16" x14ac:dyDescent="0.2">
      <c r="K471" s="13"/>
      <c r="P471" s="13"/>
      <c r="R471" s="13"/>
      <c r="T471" s="13"/>
      <c r="V471" s="13"/>
    </row>
    <row r="472" spans="11:22" ht="16" x14ac:dyDescent="0.2">
      <c r="K472" s="13"/>
      <c r="P472" s="13"/>
      <c r="R472" s="13"/>
      <c r="T472" s="13"/>
      <c r="V472" s="13"/>
    </row>
    <row r="473" spans="11:22" ht="16" x14ac:dyDescent="0.2">
      <c r="K473" s="13"/>
      <c r="P473" s="13"/>
      <c r="R473" s="13"/>
      <c r="T473" s="13"/>
      <c r="V473" s="13"/>
    </row>
    <row r="474" spans="11:22" ht="16" x14ac:dyDescent="0.2">
      <c r="K474" s="13"/>
      <c r="P474" s="13"/>
      <c r="R474" s="13"/>
      <c r="T474" s="13"/>
      <c r="V474" s="13"/>
    </row>
    <row r="475" spans="11:22" ht="16" x14ac:dyDescent="0.2">
      <c r="K475" s="13"/>
      <c r="P475" s="13"/>
      <c r="R475" s="13"/>
      <c r="T475" s="13"/>
      <c r="V475" s="13"/>
    </row>
    <row r="476" spans="11:22" ht="16" x14ac:dyDescent="0.2">
      <c r="K476" s="13"/>
      <c r="P476" s="13"/>
      <c r="R476" s="13"/>
      <c r="T476" s="13"/>
      <c r="V476" s="13"/>
    </row>
    <row r="477" spans="11:22" ht="16" x14ac:dyDescent="0.2">
      <c r="K477" s="13"/>
      <c r="P477" s="13"/>
      <c r="R477" s="13"/>
      <c r="T477" s="13"/>
      <c r="V477" s="13"/>
    </row>
    <row r="478" spans="11:22" ht="16" x14ac:dyDescent="0.2">
      <c r="K478" s="13"/>
      <c r="P478" s="13"/>
      <c r="R478" s="13"/>
      <c r="T478" s="13"/>
      <c r="V478" s="13"/>
    </row>
    <row r="479" spans="11:22" ht="16" x14ac:dyDescent="0.2">
      <c r="K479" s="13"/>
      <c r="P479" s="13"/>
      <c r="R479" s="13"/>
      <c r="T479" s="13"/>
      <c r="V479" s="13"/>
    </row>
    <row r="480" spans="11:22" ht="16" x14ac:dyDescent="0.2">
      <c r="K480" s="13"/>
      <c r="P480" s="13"/>
      <c r="R480" s="13"/>
      <c r="T480" s="13"/>
      <c r="V480" s="13"/>
    </row>
    <row r="481" spans="11:22" ht="16" x14ac:dyDescent="0.2">
      <c r="K481" s="13"/>
      <c r="P481" s="13"/>
      <c r="R481" s="13"/>
      <c r="T481" s="13"/>
      <c r="V481" s="13"/>
    </row>
    <row r="482" spans="11:22" ht="16" x14ac:dyDescent="0.2">
      <c r="K482" s="13"/>
      <c r="P482" s="13"/>
      <c r="R482" s="13"/>
      <c r="T482" s="13"/>
      <c r="V482" s="13"/>
    </row>
    <row r="483" spans="11:22" ht="16" x14ac:dyDescent="0.2">
      <c r="K483" s="13"/>
      <c r="P483" s="13"/>
      <c r="R483" s="13"/>
      <c r="T483" s="13"/>
      <c r="V483" s="13"/>
    </row>
    <row r="484" spans="11:22" ht="16" x14ac:dyDescent="0.2">
      <c r="K484" s="13"/>
      <c r="P484" s="13"/>
      <c r="R484" s="13"/>
      <c r="T484" s="13"/>
      <c r="V484" s="13"/>
    </row>
    <row r="485" spans="11:22" ht="16" x14ac:dyDescent="0.2">
      <c r="K485" s="13"/>
      <c r="P485" s="13"/>
      <c r="R485" s="13"/>
      <c r="T485" s="13"/>
      <c r="V485" s="13"/>
    </row>
    <row r="486" spans="11:22" ht="16" x14ac:dyDescent="0.2">
      <c r="K486" s="13"/>
      <c r="P486" s="13"/>
      <c r="R486" s="13"/>
      <c r="T486" s="13"/>
      <c r="V486" s="13"/>
    </row>
    <row r="487" spans="11:22" ht="16" x14ac:dyDescent="0.2">
      <c r="K487" s="13"/>
      <c r="P487" s="13"/>
      <c r="R487" s="13"/>
      <c r="T487" s="13"/>
      <c r="V487" s="13"/>
    </row>
    <row r="488" spans="11:22" ht="16" x14ac:dyDescent="0.2">
      <c r="K488" s="13"/>
      <c r="P488" s="13"/>
      <c r="R488" s="13"/>
      <c r="T488" s="13"/>
      <c r="V488" s="13"/>
    </row>
    <row r="489" spans="11:22" ht="16" x14ac:dyDescent="0.2">
      <c r="K489" s="13"/>
      <c r="P489" s="13"/>
      <c r="R489" s="13"/>
      <c r="T489" s="13"/>
      <c r="V489" s="13"/>
    </row>
    <row r="490" spans="11:22" ht="16" x14ac:dyDescent="0.2">
      <c r="K490" s="13"/>
      <c r="P490" s="13"/>
      <c r="R490" s="13"/>
      <c r="T490" s="13"/>
      <c r="V490" s="13"/>
    </row>
    <row r="491" spans="11:22" ht="16" x14ac:dyDescent="0.2">
      <c r="K491" s="13"/>
      <c r="P491" s="13"/>
      <c r="R491" s="13"/>
      <c r="T491" s="13"/>
      <c r="V491" s="13"/>
    </row>
    <row r="492" spans="11:22" ht="16" x14ac:dyDescent="0.2">
      <c r="K492" s="13"/>
      <c r="P492" s="13"/>
      <c r="R492" s="13"/>
      <c r="T492" s="13"/>
      <c r="V492" s="13"/>
    </row>
    <row r="493" spans="11:22" ht="16" x14ac:dyDescent="0.2">
      <c r="K493" s="13"/>
      <c r="P493" s="13"/>
      <c r="R493" s="13"/>
      <c r="T493" s="13"/>
      <c r="V493" s="13"/>
    </row>
    <row r="494" spans="11:22" ht="16" x14ac:dyDescent="0.2">
      <c r="K494" s="13"/>
      <c r="P494" s="13"/>
      <c r="R494" s="13"/>
      <c r="T494" s="13"/>
      <c r="V494" s="13"/>
    </row>
    <row r="495" spans="11:22" ht="16" x14ac:dyDescent="0.2">
      <c r="K495" s="13"/>
      <c r="P495" s="13"/>
      <c r="R495" s="13"/>
      <c r="T495" s="13"/>
      <c r="V495" s="13"/>
    </row>
    <row r="496" spans="11:22" ht="16" x14ac:dyDescent="0.2">
      <c r="K496" s="13"/>
      <c r="P496" s="13"/>
      <c r="R496" s="13"/>
      <c r="T496" s="13"/>
      <c r="V496" s="13"/>
    </row>
    <row r="497" spans="11:22" ht="16" x14ac:dyDescent="0.2">
      <c r="K497" s="13"/>
      <c r="P497" s="13"/>
      <c r="R497" s="13"/>
      <c r="T497" s="13"/>
      <c r="V497" s="13"/>
    </row>
    <row r="498" spans="11:22" ht="16" x14ac:dyDescent="0.2">
      <c r="K498" s="13"/>
      <c r="P498" s="13"/>
      <c r="R498" s="13"/>
      <c r="T498" s="13"/>
      <c r="V498" s="13"/>
    </row>
    <row r="499" spans="11:22" ht="16" x14ac:dyDescent="0.2">
      <c r="K499" s="13"/>
      <c r="P499" s="13"/>
      <c r="R499" s="13"/>
      <c r="T499" s="13"/>
      <c r="V499" s="13"/>
    </row>
    <row r="500" spans="11:22" ht="16" x14ac:dyDescent="0.2">
      <c r="K500" s="13"/>
      <c r="P500" s="13"/>
      <c r="R500" s="13"/>
      <c r="T500" s="13"/>
      <c r="V500" s="13"/>
    </row>
    <row r="501" spans="11:22" ht="16" x14ac:dyDescent="0.2">
      <c r="K501" s="13"/>
      <c r="P501" s="13"/>
      <c r="R501" s="13"/>
      <c r="T501" s="13"/>
      <c r="V501" s="13"/>
    </row>
    <row r="502" spans="11:22" ht="16" x14ac:dyDescent="0.2">
      <c r="K502" s="13"/>
      <c r="P502" s="13"/>
      <c r="R502" s="13"/>
      <c r="T502" s="13"/>
      <c r="V502" s="13"/>
    </row>
    <row r="503" spans="11:22" ht="16" x14ac:dyDescent="0.2">
      <c r="K503" s="13"/>
      <c r="P503" s="13"/>
      <c r="R503" s="13"/>
      <c r="T503" s="13"/>
      <c r="V503" s="13"/>
    </row>
    <row r="504" spans="11:22" ht="16" x14ac:dyDescent="0.2">
      <c r="K504" s="13"/>
      <c r="P504" s="13"/>
      <c r="R504" s="13"/>
      <c r="T504" s="13"/>
      <c r="V504" s="13"/>
    </row>
    <row r="505" spans="11:22" ht="16" x14ac:dyDescent="0.2">
      <c r="K505" s="13"/>
      <c r="P505" s="13"/>
      <c r="R505" s="13"/>
      <c r="T505" s="13"/>
      <c r="V505" s="13"/>
    </row>
    <row r="506" spans="11:22" ht="16" x14ac:dyDescent="0.2">
      <c r="K506" s="13"/>
      <c r="P506" s="13"/>
      <c r="R506" s="13"/>
      <c r="T506" s="13"/>
      <c r="V506" s="13"/>
    </row>
    <row r="507" spans="11:22" ht="16" x14ac:dyDescent="0.2">
      <c r="K507" s="13"/>
      <c r="P507" s="13"/>
      <c r="R507" s="13"/>
      <c r="T507" s="13"/>
      <c r="V507" s="13"/>
    </row>
    <row r="508" spans="11:22" ht="16" x14ac:dyDescent="0.2">
      <c r="K508" s="13"/>
      <c r="P508" s="13"/>
      <c r="R508" s="13"/>
      <c r="T508" s="13"/>
      <c r="V508" s="13"/>
    </row>
    <row r="509" spans="11:22" ht="16" x14ac:dyDescent="0.2">
      <c r="K509" s="13"/>
      <c r="P509" s="13"/>
      <c r="R509" s="13"/>
      <c r="T509" s="13"/>
      <c r="V509" s="13"/>
    </row>
    <row r="510" spans="11:22" ht="16" x14ac:dyDescent="0.2">
      <c r="K510" s="13"/>
      <c r="P510" s="13"/>
      <c r="R510" s="13"/>
      <c r="T510" s="13"/>
      <c r="V510" s="13"/>
    </row>
    <row r="511" spans="11:22" ht="16" x14ac:dyDescent="0.2">
      <c r="K511" s="13"/>
      <c r="P511" s="13"/>
      <c r="R511" s="13"/>
      <c r="T511" s="13"/>
      <c r="V511" s="13"/>
    </row>
    <row r="512" spans="11:22" ht="16" x14ac:dyDescent="0.2">
      <c r="K512" s="13"/>
      <c r="P512" s="13"/>
      <c r="R512" s="13"/>
      <c r="T512" s="13"/>
      <c r="V512" s="13"/>
    </row>
    <row r="513" spans="11:22" ht="16" x14ac:dyDescent="0.2">
      <c r="K513" s="13"/>
      <c r="P513" s="13"/>
      <c r="R513" s="13"/>
      <c r="T513" s="13"/>
      <c r="V513" s="13"/>
    </row>
    <row r="514" spans="11:22" ht="16" x14ac:dyDescent="0.2">
      <c r="K514" s="13"/>
      <c r="P514" s="13"/>
      <c r="R514" s="13"/>
      <c r="T514" s="13"/>
      <c r="V514" s="13"/>
    </row>
    <row r="515" spans="11:22" ht="16" x14ac:dyDescent="0.2">
      <c r="K515" s="13"/>
      <c r="P515" s="13"/>
      <c r="R515" s="13"/>
      <c r="T515" s="13"/>
      <c r="V515" s="13"/>
    </row>
    <row r="516" spans="11:22" ht="16" x14ac:dyDescent="0.2">
      <c r="K516" s="13"/>
      <c r="P516" s="13"/>
      <c r="R516" s="13"/>
      <c r="T516" s="13"/>
      <c r="V516" s="13"/>
    </row>
    <row r="517" spans="11:22" ht="16" x14ac:dyDescent="0.2">
      <c r="K517" s="13"/>
      <c r="P517" s="13"/>
      <c r="R517" s="13"/>
      <c r="T517" s="13"/>
      <c r="V517" s="13"/>
    </row>
    <row r="518" spans="11:22" ht="16" x14ac:dyDescent="0.2">
      <c r="K518" s="13"/>
      <c r="P518" s="13"/>
      <c r="R518" s="13"/>
      <c r="T518" s="13"/>
      <c r="V518" s="13"/>
    </row>
    <row r="519" spans="11:22" ht="16" x14ac:dyDescent="0.2">
      <c r="K519" s="13"/>
      <c r="P519" s="13"/>
      <c r="R519" s="13"/>
      <c r="T519" s="13"/>
      <c r="V519" s="13"/>
    </row>
    <row r="520" spans="11:22" ht="16" x14ac:dyDescent="0.2">
      <c r="K520" s="13"/>
      <c r="P520" s="13"/>
      <c r="R520" s="13"/>
      <c r="T520" s="13"/>
      <c r="V520" s="13"/>
    </row>
    <row r="521" spans="11:22" ht="16" x14ac:dyDescent="0.2">
      <c r="K521" s="13"/>
      <c r="P521" s="13"/>
      <c r="R521" s="13"/>
      <c r="T521" s="13"/>
      <c r="V521" s="13"/>
    </row>
    <row r="522" spans="11:22" ht="16" x14ac:dyDescent="0.2">
      <c r="K522" s="13"/>
      <c r="P522" s="13"/>
      <c r="R522" s="13"/>
      <c r="T522" s="13"/>
      <c r="V522" s="13"/>
    </row>
    <row r="523" spans="11:22" ht="16" x14ac:dyDescent="0.2">
      <c r="K523" s="13"/>
      <c r="P523" s="13"/>
      <c r="R523" s="13"/>
      <c r="T523" s="13"/>
      <c r="V523" s="13"/>
    </row>
    <row r="524" spans="11:22" ht="16" x14ac:dyDescent="0.2">
      <c r="K524" s="13"/>
      <c r="P524" s="13"/>
      <c r="R524" s="13"/>
      <c r="T524" s="13"/>
      <c r="V524" s="13"/>
    </row>
    <row r="525" spans="11:22" ht="16" x14ac:dyDescent="0.2">
      <c r="K525" s="13"/>
      <c r="P525" s="13"/>
      <c r="R525" s="13"/>
      <c r="T525" s="13"/>
      <c r="V525" s="13"/>
    </row>
    <row r="526" spans="11:22" ht="16" x14ac:dyDescent="0.2">
      <c r="K526" s="13"/>
      <c r="P526" s="13"/>
      <c r="R526" s="13"/>
      <c r="T526" s="13"/>
      <c r="V526" s="13"/>
    </row>
    <row r="527" spans="11:22" ht="16" x14ac:dyDescent="0.2">
      <c r="K527" s="13"/>
      <c r="P527" s="13"/>
      <c r="R527" s="13"/>
      <c r="T527" s="13"/>
      <c r="V527" s="13"/>
    </row>
    <row r="528" spans="11:22" ht="16" x14ac:dyDescent="0.2">
      <c r="K528" s="13"/>
      <c r="P528" s="13"/>
      <c r="R528" s="13"/>
      <c r="T528" s="13"/>
      <c r="V528" s="13"/>
    </row>
    <row r="529" spans="11:22" ht="16" x14ac:dyDescent="0.2">
      <c r="K529" s="13"/>
      <c r="P529" s="13"/>
      <c r="R529" s="13"/>
      <c r="T529" s="13"/>
      <c r="V529" s="13"/>
    </row>
    <row r="530" spans="11:22" ht="16" x14ac:dyDescent="0.2">
      <c r="K530" s="13"/>
      <c r="P530" s="13"/>
      <c r="R530" s="13"/>
      <c r="T530" s="13"/>
      <c r="V530" s="13"/>
    </row>
    <row r="531" spans="11:22" ht="16" x14ac:dyDescent="0.2">
      <c r="K531" s="13"/>
      <c r="P531" s="13"/>
      <c r="R531" s="13"/>
      <c r="T531" s="13"/>
      <c r="V531" s="13"/>
    </row>
    <row r="532" spans="11:22" ht="16" x14ac:dyDescent="0.2">
      <c r="K532" s="13"/>
      <c r="P532" s="13"/>
      <c r="R532" s="13"/>
      <c r="T532" s="13"/>
      <c r="V532" s="13"/>
    </row>
    <row r="533" spans="11:22" ht="16" x14ac:dyDescent="0.2">
      <c r="K533" s="13"/>
      <c r="P533" s="13"/>
      <c r="R533" s="13"/>
      <c r="T533" s="13"/>
      <c r="V533" s="13"/>
    </row>
    <row r="534" spans="11:22" ht="16" x14ac:dyDescent="0.2">
      <c r="K534" s="13"/>
      <c r="P534" s="13"/>
      <c r="R534" s="13"/>
      <c r="T534" s="13"/>
      <c r="V534" s="13"/>
    </row>
    <row r="535" spans="11:22" ht="16" x14ac:dyDescent="0.2">
      <c r="K535" s="13"/>
      <c r="P535" s="13"/>
      <c r="R535" s="13"/>
      <c r="T535" s="13"/>
      <c r="V535" s="13"/>
    </row>
    <row r="536" spans="11:22" ht="16" x14ac:dyDescent="0.2">
      <c r="K536" s="13"/>
      <c r="P536" s="13"/>
      <c r="R536" s="13"/>
      <c r="T536" s="13"/>
      <c r="V536" s="13"/>
    </row>
    <row r="537" spans="11:22" ht="16" x14ac:dyDescent="0.2">
      <c r="K537" s="13"/>
      <c r="P537" s="13"/>
      <c r="R537" s="13"/>
      <c r="T537" s="13"/>
      <c r="V537" s="13"/>
    </row>
    <row r="538" spans="11:22" ht="16" x14ac:dyDescent="0.2">
      <c r="K538" s="13"/>
      <c r="P538" s="13"/>
      <c r="R538" s="13"/>
      <c r="T538" s="13"/>
      <c r="V538" s="13"/>
    </row>
    <row r="539" spans="11:22" ht="16" x14ac:dyDescent="0.2">
      <c r="K539" s="13"/>
      <c r="P539" s="13"/>
      <c r="R539" s="13"/>
      <c r="T539" s="13"/>
      <c r="V539" s="13"/>
    </row>
    <row r="540" spans="11:22" ht="16" x14ac:dyDescent="0.2">
      <c r="K540" s="13"/>
      <c r="P540" s="13"/>
      <c r="R540" s="13"/>
      <c r="T540" s="13"/>
      <c r="V540" s="13"/>
    </row>
    <row r="541" spans="11:22" ht="16" x14ac:dyDescent="0.2">
      <c r="K541" s="13"/>
      <c r="P541" s="13"/>
      <c r="R541" s="13"/>
      <c r="T541" s="13"/>
      <c r="V541" s="13"/>
    </row>
    <row r="542" spans="11:22" ht="16" x14ac:dyDescent="0.2">
      <c r="K542" s="13"/>
      <c r="P542" s="13"/>
      <c r="R542" s="13"/>
      <c r="T542" s="13"/>
      <c r="V542" s="13"/>
    </row>
    <row r="543" spans="11:22" ht="16" x14ac:dyDescent="0.2">
      <c r="K543" s="13"/>
      <c r="P543" s="13"/>
      <c r="R543" s="13"/>
      <c r="T543" s="13"/>
      <c r="V543" s="13"/>
    </row>
    <row r="544" spans="11:22" ht="16" x14ac:dyDescent="0.2">
      <c r="K544" s="13"/>
      <c r="P544" s="13"/>
      <c r="R544" s="13"/>
      <c r="T544" s="13"/>
      <c r="V544" s="13"/>
    </row>
    <row r="545" spans="11:22" ht="16" x14ac:dyDescent="0.2">
      <c r="K545" s="13"/>
      <c r="P545" s="13"/>
      <c r="R545" s="13"/>
      <c r="T545" s="13"/>
      <c r="V545" s="13"/>
    </row>
    <row r="546" spans="11:22" ht="16" x14ac:dyDescent="0.2">
      <c r="K546" s="13"/>
      <c r="P546" s="13"/>
      <c r="R546" s="13"/>
      <c r="T546" s="13"/>
      <c r="V546" s="13"/>
    </row>
    <row r="547" spans="11:22" ht="16" x14ac:dyDescent="0.2">
      <c r="K547" s="13"/>
      <c r="P547" s="13"/>
      <c r="R547" s="13"/>
      <c r="T547" s="13"/>
      <c r="V547" s="13"/>
    </row>
    <row r="548" spans="11:22" ht="16" x14ac:dyDescent="0.2">
      <c r="K548" s="13"/>
      <c r="P548" s="13"/>
      <c r="R548" s="13"/>
      <c r="T548" s="13"/>
      <c r="V548" s="13"/>
    </row>
    <row r="549" spans="11:22" ht="16" x14ac:dyDescent="0.2">
      <c r="K549" s="13"/>
      <c r="P549" s="13"/>
      <c r="R549" s="13"/>
      <c r="T549" s="13"/>
      <c r="V549" s="13"/>
    </row>
    <row r="550" spans="11:22" ht="16" x14ac:dyDescent="0.2">
      <c r="K550" s="13"/>
      <c r="P550" s="13"/>
      <c r="R550" s="13"/>
      <c r="T550" s="13"/>
      <c r="V550" s="13"/>
    </row>
    <row r="551" spans="11:22" ht="16" x14ac:dyDescent="0.2">
      <c r="K551" s="13"/>
      <c r="P551" s="13"/>
      <c r="R551" s="13"/>
      <c r="T551" s="13"/>
      <c r="V551" s="13"/>
    </row>
    <row r="552" spans="11:22" ht="16" x14ac:dyDescent="0.2">
      <c r="K552" s="13"/>
      <c r="P552" s="13"/>
      <c r="R552" s="13"/>
      <c r="T552" s="13"/>
      <c r="V552" s="13"/>
    </row>
    <row r="553" spans="11:22" ht="16" x14ac:dyDescent="0.2">
      <c r="K553" s="13"/>
      <c r="P553" s="13"/>
      <c r="R553" s="13"/>
      <c r="T553" s="13"/>
      <c r="V553" s="13"/>
    </row>
    <row r="554" spans="11:22" ht="16" x14ac:dyDescent="0.2">
      <c r="K554" s="13"/>
      <c r="P554" s="13"/>
      <c r="R554" s="13"/>
      <c r="T554" s="13"/>
      <c r="V554" s="13"/>
    </row>
    <row r="555" spans="11:22" ht="16" x14ac:dyDescent="0.2">
      <c r="K555" s="13"/>
      <c r="P555" s="13"/>
      <c r="R555" s="13"/>
      <c r="T555" s="13"/>
      <c r="V555" s="13"/>
    </row>
    <row r="556" spans="11:22" ht="16" x14ac:dyDescent="0.2">
      <c r="K556" s="13"/>
      <c r="P556" s="13"/>
      <c r="R556" s="13"/>
      <c r="T556" s="13"/>
      <c r="V556" s="13"/>
    </row>
    <row r="557" spans="11:22" ht="16" x14ac:dyDescent="0.2">
      <c r="K557" s="13"/>
      <c r="P557" s="13"/>
      <c r="R557" s="13"/>
      <c r="T557" s="13"/>
      <c r="V557" s="13"/>
    </row>
    <row r="558" spans="11:22" ht="16" x14ac:dyDescent="0.2">
      <c r="K558" s="13"/>
      <c r="P558" s="13"/>
      <c r="R558" s="13"/>
      <c r="T558" s="13"/>
      <c r="V558" s="13"/>
    </row>
    <row r="559" spans="11:22" ht="16" x14ac:dyDescent="0.2">
      <c r="K559" s="13"/>
      <c r="P559" s="13"/>
      <c r="R559" s="13"/>
      <c r="T559" s="13"/>
      <c r="V559" s="13"/>
    </row>
    <row r="560" spans="11:22" ht="16" x14ac:dyDescent="0.2">
      <c r="K560" s="13"/>
      <c r="P560" s="13"/>
      <c r="R560" s="13"/>
      <c r="T560" s="13"/>
      <c r="V560" s="13"/>
    </row>
    <row r="561" spans="11:22" ht="16" x14ac:dyDescent="0.2">
      <c r="K561" s="13"/>
      <c r="P561" s="13"/>
      <c r="R561" s="13"/>
      <c r="T561" s="13"/>
      <c r="V561" s="13"/>
    </row>
    <row r="562" spans="11:22" ht="16" x14ac:dyDescent="0.2">
      <c r="K562" s="13"/>
      <c r="P562" s="13"/>
      <c r="R562" s="13"/>
      <c r="T562" s="13"/>
      <c r="V562" s="13"/>
    </row>
    <row r="563" spans="11:22" ht="16" x14ac:dyDescent="0.2">
      <c r="K563" s="13"/>
      <c r="P563" s="13"/>
      <c r="R563" s="13"/>
      <c r="T563" s="13"/>
      <c r="V563" s="13"/>
    </row>
    <row r="564" spans="11:22" ht="16" x14ac:dyDescent="0.2">
      <c r="K564" s="13"/>
      <c r="P564" s="13"/>
      <c r="R564" s="13"/>
      <c r="T564" s="13"/>
      <c r="V564" s="13"/>
    </row>
    <row r="565" spans="11:22" ht="16" x14ac:dyDescent="0.2">
      <c r="K565" s="13"/>
      <c r="P565" s="13"/>
      <c r="R565" s="13"/>
      <c r="T565" s="13"/>
      <c r="V565" s="13"/>
    </row>
    <row r="566" spans="11:22" ht="16" x14ac:dyDescent="0.2">
      <c r="K566" s="13"/>
      <c r="P566" s="13"/>
      <c r="R566" s="13"/>
      <c r="T566" s="13"/>
      <c r="V566" s="13"/>
    </row>
    <row r="567" spans="11:22" ht="16" x14ac:dyDescent="0.2">
      <c r="K567" s="13"/>
      <c r="P567" s="13"/>
      <c r="R567" s="13"/>
      <c r="T567" s="13"/>
      <c r="V567" s="13"/>
    </row>
    <row r="568" spans="11:22" ht="16" x14ac:dyDescent="0.2">
      <c r="K568" s="13"/>
      <c r="P568" s="13"/>
      <c r="R568" s="13"/>
      <c r="T568" s="13"/>
      <c r="V568" s="13"/>
    </row>
    <row r="569" spans="11:22" ht="16" x14ac:dyDescent="0.2">
      <c r="K569" s="13"/>
      <c r="P569" s="13"/>
      <c r="R569" s="13"/>
      <c r="T569" s="13"/>
      <c r="V569" s="13"/>
    </row>
    <row r="570" spans="11:22" ht="16" x14ac:dyDescent="0.2">
      <c r="K570" s="13"/>
      <c r="P570" s="13"/>
      <c r="R570" s="13"/>
      <c r="T570" s="13"/>
      <c r="V570" s="13"/>
    </row>
    <row r="571" spans="11:22" ht="16" x14ac:dyDescent="0.2">
      <c r="K571" s="13"/>
      <c r="P571" s="13"/>
      <c r="R571" s="13"/>
      <c r="T571" s="13"/>
      <c r="V571" s="13"/>
    </row>
    <row r="572" spans="11:22" ht="16" x14ac:dyDescent="0.2">
      <c r="K572" s="13"/>
      <c r="P572" s="13"/>
      <c r="R572" s="13"/>
      <c r="T572" s="13"/>
      <c r="V572" s="13"/>
    </row>
    <row r="573" spans="11:22" ht="16" x14ac:dyDescent="0.2">
      <c r="K573" s="13"/>
      <c r="P573" s="13"/>
      <c r="R573" s="13"/>
      <c r="T573" s="13"/>
      <c r="V573" s="13"/>
    </row>
    <row r="574" spans="11:22" ht="16" x14ac:dyDescent="0.2">
      <c r="K574" s="13"/>
      <c r="P574" s="13"/>
      <c r="R574" s="13"/>
      <c r="T574" s="13"/>
      <c r="V574" s="13"/>
    </row>
    <row r="575" spans="11:22" ht="16" x14ac:dyDescent="0.2">
      <c r="K575" s="13"/>
      <c r="P575" s="13"/>
      <c r="R575" s="13"/>
      <c r="T575" s="13"/>
      <c r="V575" s="13"/>
    </row>
    <row r="576" spans="11:22" ht="16" x14ac:dyDescent="0.2">
      <c r="K576" s="13"/>
      <c r="P576" s="13"/>
      <c r="R576" s="13"/>
      <c r="T576" s="13"/>
      <c r="V576" s="13"/>
    </row>
    <row r="577" spans="11:22" ht="16" x14ac:dyDescent="0.2">
      <c r="K577" s="13"/>
      <c r="P577" s="13"/>
      <c r="R577" s="13"/>
      <c r="T577" s="13"/>
      <c r="V577" s="13"/>
    </row>
    <row r="578" spans="11:22" ht="16" x14ac:dyDescent="0.2">
      <c r="K578" s="13"/>
      <c r="P578" s="13"/>
      <c r="R578" s="13"/>
      <c r="T578" s="13"/>
      <c r="V578" s="13"/>
    </row>
    <row r="579" spans="11:22" ht="16" x14ac:dyDescent="0.2">
      <c r="K579" s="13"/>
      <c r="P579" s="13"/>
      <c r="R579" s="13"/>
      <c r="T579" s="13"/>
      <c r="V579" s="13"/>
    </row>
    <row r="580" spans="11:22" ht="16" x14ac:dyDescent="0.2">
      <c r="K580" s="13"/>
      <c r="P580" s="13"/>
      <c r="R580" s="13"/>
      <c r="T580" s="13"/>
      <c r="V580" s="13"/>
    </row>
    <row r="581" spans="11:22" ht="16" x14ac:dyDescent="0.2">
      <c r="K581" s="13"/>
      <c r="P581" s="13"/>
      <c r="R581" s="13"/>
      <c r="T581" s="13"/>
      <c r="V581" s="13"/>
    </row>
    <row r="582" spans="11:22" ht="16" x14ac:dyDescent="0.2">
      <c r="K582" s="13"/>
      <c r="P582" s="13"/>
      <c r="R582" s="13"/>
      <c r="T582" s="13"/>
      <c r="V582" s="13"/>
    </row>
    <row r="583" spans="11:22" ht="16" x14ac:dyDescent="0.2">
      <c r="K583" s="13"/>
      <c r="P583" s="13"/>
      <c r="R583" s="13"/>
      <c r="T583" s="13"/>
      <c r="V583" s="13"/>
    </row>
    <row r="584" spans="11:22" ht="16" x14ac:dyDescent="0.2">
      <c r="K584" s="13"/>
      <c r="P584" s="13"/>
      <c r="R584" s="13"/>
      <c r="T584" s="13"/>
      <c r="V584" s="13"/>
    </row>
    <row r="585" spans="11:22" ht="16" x14ac:dyDescent="0.2">
      <c r="K585" s="13"/>
      <c r="P585" s="13"/>
      <c r="R585" s="13"/>
      <c r="T585" s="13"/>
      <c r="V585" s="13"/>
    </row>
    <row r="586" spans="11:22" ht="16" x14ac:dyDescent="0.2">
      <c r="K586" s="13"/>
      <c r="P586" s="13"/>
      <c r="R586" s="13"/>
      <c r="T586" s="13"/>
      <c r="V586" s="13"/>
    </row>
    <row r="587" spans="11:22" ht="16" x14ac:dyDescent="0.2">
      <c r="K587" s="13"/>
      <c r="P587" s="13"/>
      <c r="R587" s="13"/>
      <c r="T587" s="13"/>
      <c r="V587" s="13"/>
    </row>
    <row r="588" spans="11:22" ht="16" x14ac:dyDescent="0.2">
      <c r="K588" s="13"/>
      <c r="P588" s="13"/>
      <c r="R588" s="13"/>
      <c r="T588" s="13"/>
      <c r="V588" s="13"/>
    </row>
    <row r="589" spans="11:22" ht="16" x14ac:dyDescent="0.2">
      <c r="K589" s="13"/>
      <c r="P589" s="13"/>
      <c r="R589" s="13"/>
      <c r="T589" s="13"/>
      <c r="V589" s="13"/>
    </row>
    <row r="590" spans="11:22" ht="16" x14ac:dyDescent="0.2">
      <c r="K590" s="13"/>
      <c r="P590" s="13"/>
      <c r="R590" s="13"/>
      <c r="T590" s="13"/>
      <c r="V590" s="13"/>
    </row>
    <row r="591" spans="11:22" ht="16" x14ac:dyDescent="0.2">
      <c r="K591" s="13"/>
      <c r="P591" s="13"/>
      <c r="R591" s="13"/>
      <c r="T591" s="13"/>
      <c r="V591" s="13"/>
    </row>
    <row r="592" spans="11:22" ht="16" x14ac:dyDescent="0.2">
      <c r="K592" s="13"/>
      <c r="P592" s="13"/>
      <c r="R592" s="13"/>
      <c r="T592" s="13"/>
      <c r="V592" s="13"/>
    </row>
    <row r="593" spans="11:22" ht="16" x14ac:dyDescent="0.2">
      <c r="K593" s="13"/>
      <c r="P593" s="13"/>
      <c r="R593" s="13"/>
      <c r="T593" s="13"/>
      <c r="V593" s="13"/>
    </row>
    <row r="594" spans="11:22" ht="16" x14ac:dyDescent="0.2">
      <c r="K594" s="13"/>
      <c r="P594" s="13"/>
      <c r="R594" s="13"/>
      <c r="T594" s="13"/>
      <c r="V594" s="13"/>
    </row>
    <row r="595" spans="11:22" ht="16" x14ac:dyDescent="0.2">
      <c r="K595" s="13"/>
      <c r="P595" s="13"/>
      <c r="R595" s="13"/>
      <c r="T595" s="13"/>
      <c r="V595" s="13"/>
    </row>
    <row r="596" spans="11:22" ht="16" x14ac:dyDescent="0.2">
      <c r="K596" s="13"/>
      <c r="P596" s="13"/>
      <c r="R596" s="13"/>
      <c r="T596" s="13"/>
      <c r="V596" s="13"/>
    </row>
    <row r="597" spans="11:22" ht="16" x14ac:dyDescent="0.2">
      <c r="K597" s="13"/>
      <c r="P597" s="13"/>
      <c r="R597" s="13"/>
      <c r="T597" s="13"/>
      <c r="V597" s="13"/>
    </row>
    <row r="598" spans="11:22" ht="16" x14ac:dyDescent="0.2">
      <c r="K598" s="13"/>
      <c r="P598" s="13"/>
      <c r="R598" s="13"/>
      <c r="T598" s="13"/>
      <c r="V598" s="13"/>
    </row>
    <row r="599" spans="11:22" ht="16" x14ac:dyDescent="0.2">
      <c r="K599" s="13"/>
      <c r="P599" s="13"/>
      <c r="R599" s="13"/>
      <c r="T599" s="13"/>
      <c r="V599" s="13"/>
    </row>
    <row r="600" spans="11:22" ht="16" x14ac:dyDescent="0.2">
      <c r="K600" s="13"/>
      <c r="P600" s="13"/>
      <c r="R600" s="13"/>
      <c r="T600" s="13"/>
      <c r="V600" s="13"/>
    </row>
    <row r="601" spans="11:22" ht="16" x14ac:dyDescent="0.2">
      <c r="K601" s="13"/>
      <c r="P601" s="13"/>
      <c r="R601" s="13"/>
      <c r="T601" s="13"/>
      <c r="V601" s="13"/>
    </row>
    <row r="602" spans="11:22" ht="16" x14ac:dyDescent="0.2">
      <c r="K602" s="13"/>
      <c r="P602" s="13"/>
      <c r="R602" s="13"/>
      <c r="T602" s="13"/>
      <c r="V602" s="13"/>
    </row>
    <row r="603" spans="11:22" ht="16" x14ac:dyDescent="0.2">
      <c r="K603" s="13"/>
      <c r="P603" s="13"/>
      <c r="R603" s="13"/>
      <c r="T603" s="13"/>
      <c r="V603" s="13"/>
    </row>
    <row r="604" spans="11:22" ht="16" x14ac:dyDescent="0.2">
      <c r="K604" s="13"/>
      <c r="P604" s="13"/>
      <c r="R604" s="13"/>
      <c r="T604" s="13"/>
      <c r="V604" s="13"/>
    </row>
    <row r="605" spans="11:22" ht="16" x14ac:dyDescent="0.2">
      <c r="K605" s="13"/>
      <c r="P605" s="13"/>
      <c r="R605" s="13"/>
      <c r="T605" s="13"/>
      <c r="V605" s="13"/>
    </row>
    <row r="606" spans="11:22" ht="16" x14ac:dyDescent="0.2">
      <c r="K606" s="13"/>
      <c r="P606" s="13"/>
      <c r="R606" s="13"/>
      <c r="T606" s="13"/>
      <c r="V606" s="13"/>
    </row>
    <row r="607" spans="11:22" ht="16" x14ac:dyDescent="0.2">
      <c r="K607" s="13"/>
      <c r="P607" s="13"/>
      <c r="R607" s="13"/>
      <c r="T607" s="13"/>
      <c r="V607" s="13"/>
    </row>
    <row r="608" spans="11:22" ht="16" x14ac:dyDescent="0.2">
      <c r="K608" s="13"/>
      <c r="P608" s="13"/>
      <c r="R608" s="13"/>
      <c r="T608" s="13"/>
      <c r="V608" s="13"/>
    </row>
    <row r="609" spans="11:22" ht="16" x14ac:dyDescent="0.2">
      <c r="K609" s="13"/>
      <c r="P609" s="13"/>
      <c r="R609" s="13"/>
      <c r="T609" s="13"/>
      <c r="V609" s="13"/>
    </row>
    <row r="610" spans="11:22" ht="16" x14ac:dyDescent="0.2">
      <c r="K610" s="13"/>
      <c r="P610" s="13"/>
      <c r="R610" s="13"/>
      <c r="T610" s="13"/>
      <c r="V610" s="13"/>
    </row>
    <row r="611" spans="11:22" ht="16" x14ac:dyDescent="0.2">
      <c r="K611" s="13"/>
      <c r="P611" s="13"/>
      <c r="R611" s="13"/>
      <c r="T611" s="13"/>
      <c r="V611" s="13"/>
    </row>
    <row r="612" spans="11:22" ht="16" x14ac:dyDescent="0.2">
      <c r="K612" s="13"/>
      <c r="P612" s="13"/>
      <c r="R612" s="13"/>
      <c r="T612" s="13"/>
      <c r="V612" s="13"/>
    </row>
    <row r="613" spans="11:22" ht="16" x14ac:dyDescent="0.2">
      <c r="K613" s="13"/>
      <c r="P613" s="13"/>
      <c r="R613" s="13"/>
      <c r="T613" s="13"/>
      <c r="V613" s="13"/>
    </row>
    <row r="614" spans="11:22" ht="16" x14ac:dyDescent="0.2">
      <c r="K614" s="13"/>
      <c r="P614" s="13"/>
      <c r="R614" s="13"/>
      <c r="T614" s="13"/>
      <c r="V614" s="13"/>
    </row>
    <row r="615" spans="11:22" ht="16" x14ac:dyDescent="0.2">
      <c r="K615" s="13"/>
      <c r="P615" s="13"/>
      <c r="R615" s="13"/>
      <c r="T615" s="13"/>
      <c r="V615" s="13"/>
    </row>
    <row r="616" spans="11:22" ht="16" x14ac:dyDescent="0.2">
      <c r="K616" s="13"/>
      <c r="P616" s="13"/>
      <c r="R616" s="13"/>
      <c r="T616" s="13"/>
      <c r="V616" s="13"/>
    </row>
    <row r="617" spans="11:22" ht="16" x14ac:dyDescent="0.2">
      <c r="K617" s="13"/>
      <c r="P617" s="13"/>
      <c r="R617" s="13"/>
      <c r="T617" s="13"/>
      <c r="V617" s="13"/>
    </row>
    <row r="618" spans="11:22" ht="16" x14ac:dyDescent="0.2">
      <c r="K618" s="13"/>
      <c r="P618" s="13"/>
      <c r="R618" s="13"/>
      <c r="T618" s="13"/>
      <c r="V618" s="13"/>
    </row>
    <row r="619" spans="11:22" ht="16" x14ac:dyDescent="0.2">
      <c r="K619" s="13"/>
      <c r="P619" s="13"/>
      <c r="R619" s="13"/>
      <c r="T619" s="13"/>
      <c r="V619" s="13"/>
    </row>
    <row r="620" spans="11:22" ht="16" x14ac:dyDescent="0.2">
      <c r="K620" s="13"/>
      <c r="P620" s="13"/>
      <c r="R620" s="13"/>
      <c r="T620" s="13"/>
      <c r="V620" s="13"/>
    </row>
    <row r="621" spans="11:22" ht="16" x14ac:dyDescent="0.2">
      <c r="K621" s="13"/>
      <c r="P621" s="13"/>
      <c r="R621" s="13"/>
      <c r="T621" s="13"/>
      <c r="V621" s="13"/>
    </row>
    <row r="622" spans="11:22" ht="16" x14ac:dyDescent="0.2">
      <c r="K622" s="13"/>
      <c r="P622" s="13"/>
      <c r="R622" s="13"/>
      <c r="T622" s="13"/>
      <c r="V622" s="13"/>
    </row>
    <row r="623" spans="11:22" ht="16" x14ac:dyDescent="0.2">
      <c r="K623" s="13"/>
      <c r="P623" s="13"/>
      <c r="R623" s="13"/>
      <c r="T623" s="13"/>
      <c r="V623" s="13"/>
    </row>
    <row r="624" spans="11:22" ht="16" x14ac:dyDescent="0.2">
      <c r="K624" s="13"/>
      <c r="P624" s="13"/>
      <c r="R624" s="13"/>
      <c r="T624" s="13"/>
      <c r="V624" s="13"/>
    </row>
    <row r="625" spans="11:22" ht="16" x14ac:dyDescent="0.2">
      <c r="K625" s="13"/>
      <c r="P625" s="13"/>
      <c r="R625" s="13"/>
      <c r="T625" s="13"/>
      <c r="V625" s="13"/>
    </row>
    <row r="626" spans="11:22" ht="16" x14ac:dyDescent="0.2">
      <c r="K626" s="13"/>
      <c r="P626" s="13"/>
      <c r="R626" s="13"/>
      <c r="T626" s="13"/>
      <c r="V626" s="13"/>
    </row>
    <row r="627" spans="11:22" ht="16" x14ac:dyDescent="0.2">
      <c r="K627" s="13"/>
      <c r="P627" s="13"/>
      <c r="R627" s="13"/>
      <c r="T627" s="13"/>
      <c r="V627" s="13"/>
    </row>
    <row r="628" spans="11:22" ht="16" x14ac:dyDescent="0.2">
      <c r="K628" s="13"/>
      <c r="P628" s="13"/>
      <c r="R628" s="13"/>
      <c r="T628" s="13"/>
      <c r="V628" s="13"/>
    </row>
    <row r="629" spans="11:22" ht="16" x14ac:dyDescent="0.2">
      <c r="K629" s="13"/>
      <c r="P629" s="13"/>
      <c r="R629" s="13"/>
      <c r="T629" s="13"/>
      <c r="V629" s="13"/>
    </row>
    <row r="630" spans="11:22" ht="16" x14ac:dyDescent="0.2">
      <c r="K630" s="13"/>
      <c r="P630" s="13"/>
      <c r="R630" s="13"/>
      <c r="T630" s="13"/>
      <c r="V630" s="13"/>
    </row>
    <row r="631" spans="11:22" ht="16" x14ac:dyDescent="0.2">
      <c r="K631" s="13"/>
      <c r="P631" s="13"/>
      <c r="R631" s="13"/>
      <c r="T631" s="13"/>
      <c r="V631" s="13"/>
    </row>
    <row r="632" spans="11:22" ht="16" x14ac:dyDescent="0.2">
      <c r="K632" s="13"/>
      <c r="P632" s="13"/>
      <c r="R632" s="13"/>
      <c r="T632" s="13"/>
      <c r="V632" s="13"/>
    </row>
    <row r="633" spans="11:22" ht="16" x14ac:dyDescent="0.2">
      <c r="K633" s="13"/>
      <c r="P633" s="13"/>
      <c r="R633" s="13"/>
      <c r="T633" s="13"/>
      <c r="V633" s="13"/>
    </row>
    <row r="634" spans="11:22" ht="16" x14ac:dyDescent="0.2">
      <c r="K634" s="13"/>
      <c r="P634" s="13"/>
      <c r="R634" s="13"/>
      <c r="T634" s="13"/>
      <c r="V634" s="13"/>
    </row>
    <row r="635" spans="11:22" ht="16" x14ac:dyDescent="0.2">
      <c r="K635" s="13"/>
      <c r="P635" s="13"/>
      <c r="R635" s="13"/>
      <c r="T635" s="13"/>
      <c r="V635" s="13"/>
    </row>
    <row r="636" spans="11:22" ht="16" x14ac:dyDescent="0.2">
      <c r="K636" s="13"/>
      <c r="P636" s="13"/>
      <c r="R636" s="13"/>
      <c r="T636" s="13"/>
      <c r="V636" s="13"/>
    </row>
    <row r="637" spans="11:22" ht="16" x14ac:dyDescent="0.2">
      <c r="K637" s="13"/>
      <c r="P637" s="13"/>
      <c r="R637" s="13"/>
      <c r="T637" s="13"/>
      <c r="V637" s="13"/>
    </row>
    <row r="638" spans="11:22" ht="16" x14ac:dyDescent="0.2">
      <c r="K638" s="13"/>
      <c r="P638" s="13"/>
      <c r="R638" s="13"/>
      <c r="T638" s="13"/>
      <c r="V638" s="13"/>
    </row>
    <row r="639" spans="11:22" ht="16" x14ac:dyDescent="0.2">
      <c r="K639" s="13"/>
      <c r="P639" s="13"/>
      <c r="R639" s="13"/>
      <c r="T639" s="13"/>
      <c r="V639" s="13"/>
    </row>
    <row r="640" spans="11:22" ht="16" x14ac:dyDescent="0.2">
      <c r="K640" s="13"/>
      <c r="P640" s="13"/>
      <c r="R640" s="13"/>
      <c r="T640" s="13"/>
      <c r="V640" s="13"/>
    </row>
    <row r="641" spans="11:22" ht="16" x14ac:dyDescent="0.2">
      <c r="K641" s="13"/>
      <c r="P641" s="13"/>
      <c r="R641" s="13"/>
      <c r="T641" s="13"/>
      <c r="V641" s="13"/>
    </row>
    <row r="642" spans="11:22" ht="16" x14ac:dyDescent="0.2">
      <c r="K642" s="13"/>
      <c r="P642" s="13"/>
      <c r="R642" s="13"/>
      <c r="T642" s="13"/>
      <c r="V642" s="13"/>
    </row>
    <row r="643" spans="11:22" ht="16" x14ac:dyDescent="0.2">
      <c r="K643" s="13"/>
      <c r="P643" s="13"/>
      <c r="R643" s="13"/>
      <c r="T643" s="13"/>
      <c r="V643" s="13"/>
    </row>
    <row r="644" spans="11:22" ht="16" x14ac:dyDescent="0.2">
      <c r="K644" s="13"/>
      <c r="P644" s="13"/>
      <c r="R644" s="13"/>
      <c r="T644" s="13"/>
      <c r="V644" s="13"/>
    </row>
    <row r="645" spans="11:22" ht="16" x14ac:dyDescent="0.2">
      <c r="K645" s="13"/>
      <c r="P645" s="13"/>
      <c r="R645" s="13"/>
      <c r="T645" s="13"/>
      <c r="V645" s="13"/>
    </row>
    <row r="646" spans="11:22" ht="16" x14ac:dyDescent="0.2">
      <c r="K646" s="13"/>
      <c r="P646" s="13"/>
      <c r="R646" s="13"/>
      <c r="T646" s="13"/>
      <c r="V646" s="13"/>
    </row>
    <row r="647" spans="11:22" ht="16" x14ac:dyDescent="0.2">
      <c r="K647" s="13"/>
      <c r="P647" s="13"/>
      <c r="R647" s="13"/>
      <c r="T647" s="13"/>
      <c r="V647" s="13"/>
    </row>
    <row r="648" spans="11:22" ht="16" x14ac:dyDescent="0.2">
      <c r="K648" s="13"/>
      <c r="P648" s="13"/>
      <c r="R648" s="13"/>
      <c r="T648" s="13"/>
      <c r="V648" s="13"/>
    </row>
    <row r="649" spans="11:22" ht="16" x14ac:dyDescent="0.2">
      <c r="K649" s="13"/>
      <c r="P649" s="13"/>
      <c r="R649" s="13"/>
      <c r="T649" s="13"/>
      <c r="V649" s="13"/>
    </row>
    <row r="650" spans="11:22" ht="16" x14ac:dyDescent="0.2">
      <c r="K650" s="13"/>
      <c r="P650" s="13"/>
      <c r="R650" s="13"/>
      <c r="T650" s="13"/>
      <c r="V650" s="13"/>
    </row>
    <row r="651" spans="11:22" ht="16" x14ac:dyDescent="0.2">
      <c r="K651" s="13"/>
      <c r="P651" s="13"/>
      <c r="R651" s="13"/>
      <c r="T651" s="13"/>
      <c r="V651" s="13"/>
    </row>
    <row r="652" spans="11:22" ht="16" x14ac:dyDescent="0.2">
      <c r="K652" s="13"/>
      <c r="P652" s="13"/>
      <c r="R652" s="13"/>
      <c r="T652" s="13"/>
      <c r="V652" s="13"/>
    </row>
    <row r="653" spans="11:22" ht="16" x14ac:dyDescent="0.2">
      <c r="K653" s="13"/>
      <c r="P653" s="13"/>
      <c r="R653" s="13"/>
      <c r="T653" s="13"/>
      <c r="V653" s="13"/>
    </row>
    <row r="654" spans="11:22" ht="16" x14ac:dyDescent="0.2">
      <c r="K654" s="13"/>
      <c r="P654" s="13"/>
      <c r="R654" s="13"/>
      <c r="T654" s="13"/>
      <c r="V654" s="13"/>
    </row>
    <row r="655" spans="11:22" ht="16" x14ac:dyDescent="0.2">
      <c r="K655" s="13"/>
      <c r="P655" s="13"/>
      <c r="R655" s="13"/>
      <c r="T655" s="13"/>
      <c r="V655" s="13"/>
    </row>
    <row r="656" spans="11:22" ht="16" x14ac:dyDescent="0.2">
      <c r="K656" s="13"/>
      <c r="P656" s="13"/>
      <c r="R656" s="13"/>
      <c r="T656" s="13"/>
      <c r="V656" s="13"/>
    </row>
    <row r="657" spans="11:22" ht="16" x14ac:dyDescent="0.2">
      <c r="K657" s="13"/>
      <c r="P657" s="13"/>
      <c r="R657" s="13"/>
      <c r="T657" s="13"/>
      <c r="V657" s="13"/>
    </row>
    <row r="658" spans="11:22" ht="16" x14ac:dyDescent="0.2">
      <c r="K658" s="13"/>
      <c r="P658" s="13"/>
      <c r="R658" s="13"/>
      <c r="T658" s="13"/>
      <c r="V658" s="13"/>
    </row>
    <row r="659" spans="11:22" ht="16" x14ac:dyDescent="0.2">
      <c r="K659" s="13"/>
      <c r="P659" s="13"/>
      <c r="R659" s="13"/>
      <c r="T659" s="13"/>
      <c r="V659" s="13"/>
    </row>
    <row r="660" spans="11:22" ht="16" x14ac:dyDescent="0.2">
      <c r="K660" s="13"/>
      <c r="P660" s="13"/>
      <c r="R660" s="13"/>
      <c r="T660" s="13"/>
      <c r="V660" s="13"/>
    </row>
    <row r="661" spans="11:22" ht="16" x14ac:dyDescent="0.2">
      <c r="K661" s="13"/>
      <c r="P661" s="13"/>
      <c r="R661" s="13"/>
      <c r="T661" s="13"/>
      <c r="V661" s="13"/>
    </row>
    <row r="662" spans="11:22" ht="16" x14ac:dyDescent="0.2">
      <c r="K662" s="13"/>
      <c r="P662" s="13"/>
      <c r="R662" s="13"/>
      <c r="T662" s="13"/>
      <c r="V662" s="13"/>
    </row>
    <row r="663" spans="11:22" ht="16" x14ac:dyDescent="0.2">
      <c r="K663" s="13"/>
      <c r="P663" s="13"/>
      <c r="R663" s="13"/>
      <c r="T663" s="13"/>
      <c r="V663" s="13"/>
    </row>
    <row r="664" spans="11:22" ht="16" x14ac:dyDescent="0.2">
      <c r="K664" s="13"/>
      <c r="P664" s="13"/>
      <c r="R664" s="13"/>
      <c r="T664" s="13"/>
      <c r="V664" s="13"/>
    </row>
    <row r="665" spans="11:22" ht="16" x14ac:dyDescent="0.2">
      <c r="K665" s="13"/>
      <c r="P665" s="13"/>
      <c r="R665" s="13"/>
      <c r="T665" s="13"/>
      <c r="V665" s="13"/>
    </row>
    <row r="666" spans="11:22" ht="16" x14ac:dyDescent="0.2">
      <c r="K666" s="13"/>
      <c r="P666" s="13"/>
      <c r="R666" s="13"/>
      <c r="T666" s="13"/>
      <c r="V666" s="13"/>
    </row>
    <row r="667" spans="11:22" ht="16" x14ac:dyDescent="0.2">
      <c r="K667" s="13"/>
      <c r="P667" s="13"/>
      <c r="R667" s="13"/>
      <c r="T667" s="13"/>
      <c r="V667" s="13"/>
    </row>
    <row r="668" spans="11:22" ht="16" x14ac:dyDescent="0.2">
      <c r="K668" s="13"/>
      <c r="P668" s="13"/>
      <c r="R668" s="13"/>
      <c r="T668" s="13"/>
      <c r="V668" s="13"/>
    </row>
    <row r="669" spans="11:22" ht="16" x14ac:dyDescent="0.2">
      <c r="K669" s="13"/>
      <c r="P669" s="13"/>
      <c r="R669" s="13"/>
      <c r="T669" s="13"/>
      <c r="V669" s="13"/>
    </row>
    <row r="670" spans="11:22" ht="16" x14ac:dyDescent="0.2">
      <c r="K670" s="13"/>
      <c r="P670" s="13"/>
      <c r="R670" s="13"/>
      <c r="T670" s="13"/>
      <c r="V670" s="13"/>
    </row>
    <row r="671" spans="11:22" ht="16" x14ac:dyDescent="0.2">
      <c r="K671" s="13"/>
      <c r="P671" s="13"/>
      <c r="R671" s="13"/>
      <c r="T671" s="13"/>
      <c r="V671" s="13"/>
    </row>
    <row r="672" spans="11:22" ht="16" x14ac:dyDescent="0.2">
      <c r="K672" s="13"/>
      <c r="P672" s="13"/>
      <c r="R672" s="13"/>
      <c r="T672" s="13"/>
      <c r="V672" s="13"/>
    </row>
    <row r="673" spans="11:22" ht="16" x14ac:dyDescent="0.2">
      <c r="K673" s="13"/>
      <c r="P673" s="13"/>
      <c r="R673" s="13"/>
      <c r="T673" s="13"/>
      <c r="V673" s="13"/>
    </row>
    <row r="674" spans="11:22" ht="16" x14ac:dyDescent="0.2">
      <c r="K674" s="13"/>
      <c r="P674" s="13"/>
      <c r="R674" s="13"/>
      <c r="T674" s="13"/>
      <c r="V674" s="13"/>
    </row>
    <row r="675" spans="11:22" ht="16" x14ac:dyDescent="0.2">
      <c r="K675" s="13"/>
      <c r="P675" s="13"/>
      <c r="R675" s="13"/>
      <c r="T675" s="13"/>
      <c r="V675" s="13"/>
    </row>
    <row r="676" spans="11:22" ht="16" x14ac:dyDescent="0.2">
      <c r="K676" s="13"/>
      <c r="P676" s="13"/>
      <c r="R676" s="13"/>
      <c r="T676" s="13"/>
      <c r="V676" s="13"/>
    </row>
    <row r="677" spans="11:22" ht="16" x14ac:dyDescent="0.2">
      <c r="K677" s="13"/>
      <c r="P677" s="13"/>
      <c r="R677" s="13"/>
      <c r="T677" s="13"/>
      <c r="V677" s="13"/>
    </row>
    <row r="678" spans="11:22" ht="16" x14ac:dyDescent="0.2">
      <c r="K678" s="13"/>
      <c r="P678" s="13"/>
      <c r="R678" s="13"/>
      <c r="T678" s="13"/>
      <c r="V678" s="13"/>
    </row>
    <row r="679" spans="11:22" ht="16" x14ac:dyDescent="0.2">
      <c r="K679" s="13"/>
      <c r="P679" s="13"/>
      <c r="R679" s="13"/>
      <c r="T679" s="13"/>
      <c r="V679" s="13"/>
    </row>
    <row r="680" spans="11:22" ht="16" x14ac:dyDescent="0.2">
      <c r="K680" s="13"/>
      <c r="P680" s="13"/>
      <c r="R680" s="13"/>
      <c r="T680" s="13"/>
      <c r="V680" s="13"/>
    </row>
    <row r="681" spans="11:22" ht="16" x14ac:dyDescent="0.2">
      <c r="K681" s="13"/>
      <c r="P681" s="13"/>
      <c r="R681" s="13"/>
      <c r="T681" s="13"/>
      <c r="V681" s="13"/>
    </row>
    <row r="682" spans="11:22" ht="16" x14ac:dyDescent="0.2">
      <c r="K682" s="13"/>
      <c r="P682" s="13"/>
      <c r="R682" s="13"/>
      <c r="T682" s="13"/>
      <c r="V682" s="13"/>
    </row>
    <row r="683" spans="11:22" ht="16" x14ac:dyDescent="0.2">
      <c r="K683" s="13"/>
      <c r="P683" s="13"/>
      <c r="R683" s="13"/>
      <c r="T683" s="13"/>
      <c r="V683" s="13"/>
    </row>
    <row r="684" spans="11:22" ht="16" x14ac:dyDescent="0.2">
      <c r="K684" s="13"/>
      <c r="P684" s="13"/>
      <c r="R684" s="13"/>
      <c r="T684" s="13"/>
      <c r="V684" s="13"/>
    </row>
    <row r="685" spans="11:22" ht="16" x14ac:dyDescent="0.2">
      <c r="K685" s="13"/>
      <c r="P685" s="13"/>
      <c r="R685" s="13"/>
      <c r="T685" s="13"/>
      <c r="V685" s="13"/>
    </row>
    <row r="686" spans="11:22" ht="16" x14ac:dyDescent="0.2">
      <c r="K686" s="13"/>
      <c r="P686" s="13"/>
      <c r="R686" s="13"/>
      <c r="T686" s="13"/>
      <c r="V686" s="13"/>
    </row>
    <row r="687" spans="11:22" ht="16" x14ac:dyDescent="0.2">
      <c r="K687" s="13"/>
      <c r="P687" s="13"/>
      <c r="R687" s="13"/>
      <c r="T687" s="13"/>
      <c r="V687" s="13"/>
    </row>
    <row r="688" spans="11:22" ht="16" x14ac:dyDescent="0.2">
      <c r="K688" s="13"/>
      <c r="P688" s="13"/>
      <c r="R688" s="13"/>
      <c r="T688" s="13"/>
      <c r="V688" s="13"/>
    </row>
    <row r="689" spans="11:22" ht="16" x14ac:dyDescent="0.2">
      <c r="K689" s="13"/>
      <c r="P689" s="13"/>
      <c r="R689" s="13"/>
      <c r="T689" s="13"/>
      <c r="V689" s="13"/>
    </row>
    <row r="690" spans="11:22" ht="16" x14ac:dyDescent="0.2">
      <c r="K690" s="13"/>
      <c r="P690" s="13"/>
      <c r="R690" s="13"/>
      <c r="T690" s="13"/>
      <c r="V690" s="13"/>
    </row>
    <row r="691" spans="11:22" ht="16" x14ac:dyDescent="0.2">
      <c r="K691" s="13"/>
      <c r="P691" s="13"/>
      <c r="R691" s="13"/>
      <c r="T691" s="13"/>
      <c r="V691" s="13"/>
    </row>
    <row r="692" spans="11:22" ht="16" x14ac:dyDescent="0.2">
      <c r="K692" s="13"/>
      <c r="P692" s="13"/>
      <c r="R692" s="13"/>
      <c r="T692" s="13"/>
      <c r="V692" s="13"/>
    </row>
    <row r="693" spans="11:22" ht="16" x14ac:dyDescent="0.2">
      <c r="K693" s="13"/>
      <c r="P693" s="13"/>
      <c r="R693" s="13"/>
      <c r="T693" s="13"/>
      <c r="V693" s="13"/>
    </row>
    <row r="694" spans="11:22" ht="16" x14ac:dyDescent="0.2">
      <c r="K694" s="13"/>
      <c r="P694" s="13"/>
      <c r="R694" s="13"/>
      <c r="T694" s="13"/>
      <c r="V694" s="13"/>
    </row>
    <row r="695" spans="11:22" ht="16" x14ac:dyDescent="0.2">
      <c r="K695" s="13"/>
      <c r="P695" s="13"/>
      <c r="R695" s="13"/>
      <c r="T695" s="13"/>
      <c r="V695" s="13"/>
    </row>
    <row r="696" spans="11:22" ht="16" x14ac:dyDescent="0.2">
      <c r="K696" s="13"/>
      <c r="P696" s="13"/>
      <c r="R696" s="13"/>
      <c r="T696" s="13"/>
      <c r="V696" s="13"/>
    </row>
    <row r="697" spans="11:22" ht="16" x14ac:dyDescent="0.2">
      <c r="K697" s="13"/>
      <c r="P697" s="13"/>
      <c r="R697" s="13"/>
      <c r="T697" s="13"/>
      <c r="V697" s="13"/>
    </row>
    <row r="698" spans="11:22" ht="16" x14ac:dyDescent="0.2">
      <c r="K698" s="13"/>
      <c r="P698" s="13"/>
      <c r="R698" s="13"/>
      <c r="T698" s="13"/>
      <c r="V698" s="13"/>
    </row>
    <row r="699" spans="11:22" ht="16" x14ac:dyDescent="0.2">
      <c r="K699" s="13"/>
      <c r="P699" s="13"/>
      <c r="R699" s="13"/>
      <c r="T699" s="13"/>
      <c r="V699" s="13"/>
    </row>
    <row r="700" spans="11:22" ht="16" x14ac:dyDescent="0.2">
      <c r="K700" s="13"/>
      <c r="P700" s="13"/>
      <c r="R700" s="13"/>
      <c r="T700" s="13"/>
      <c r="V700" s="13"/>
    </row>
    <row r="701" spans="11:22" ht="16" x14ac:dyDescent="0.2">
      <c r="K701" s="13"/>
      <c r="P701" s="13"/>
      <c r="R701" s="13"/>
      <c r="T701" s="13"/>
      <c r="V701" s="13"/>
    </row>
    <row r="702" spans="11:22" ht="16" x14ac:dyDescent="0.2">
      <c r="K702" s="13"/>
      <c r="P702" s="13"/>
      <c r="R702" s="13"/>
      <c r="T702" s="13"/>
      <c r="V702" s="13"/>
    </row>
    <row r="703" spans="11:22" ht="16" x14ac:dyDescent="0.2">
      <c r="K703" s="13"/>
      <c r="P703" s="13"/>
      <c r="R703" s="13"/>
      <c r="T703" s="13"/>
      <c r="V703" s="13"/>
    </row>
    <row r="704" spans="11:22" ht="16" x14ac:dyDescent="0.2">
      <c r="K704" s="13"/>
      <c r="P704" s="13"/>
      <c r="R704" s="13"/>
      <c r="T704" s="13"/>
      <c r="V704" s="13"/>
    </row>
    <row r="705" spans="11:22" ht="16" x14ac:dyDescent="0.2">
      <c r="K705" s="13"/>
      <c r="P705" s="13"/>
      <c r="R705" s="13"/>
      <c r="T705" s="13"/>
      <c r="V705" s="13"/>
    </row>
    <row r="706" spans="11:22" ht="16" x14ac:dyDescent="0.2">
      <c r="K706" s="13"/>
      <c r="P706" s="13"/>
      <c r="R706" s="13"/>
      <c r="T706" s="13"/>
      <c r="V706" s="13"/>
    </row>
    <row r="707" spans="11:22" ht="16" x14ac:dyDescent="0.2">
      <c r="K707" s="13"/>
      <c r="P707" s="13"/>
      <c r="R707" s="13"/>
      <c r="T707" s="13"/>
      <c r="V707" s="13"/>
    </row>
    <row r="708" spans="11:22" ht="16" x14ac:dyDescent="0.2">
      <c r="K708" s="13"/>
      <c r="P708" s="13"/>
      <c r="R708" s="13"/>
      <c r="T708" s="13"/>
      <c r="V708" s="13"/>
    </row>
    <row r="709" spans="11:22" ht="16" x14ac:dyDescent="0.2">
      <c r="K709" s="13"/>
      <c r="P709" s="13"/>
      <c r="R709" s="13"/>
      <c r="T709" s="13"/>
      <c r="V709" s="13"/>
    </row>
    <row r="710" spans="11:22" ht="16" x14ac:dyDescent="0.2">
      <c r="K710" s="13"/>
      <c r="P710" s="13"/>
      <c r="R710" s="13"/>
      <c r="T710" s="13"/>
      <c r="V710" s="13"/>
    </row>
    <row r="711" spans="11:22" ht="16" x14ac:dyDescent="0.2">
      <c r="K711" s="13"/>
      <c r="P711" s="13"/>
      <c r="R711" s="13"/>
      <c r="T711" s="13"/>
      <c r="V711" s="13"/>
    </row>
    <row r="712" spans="11:22" ht="16" x14ac:dyDescent="0.2">
      <c r="K712" s="13"/>
      <c r="P712" s="13"/>
      <c r="R712" s="13"/>
      <c r="T712" s="13"/>
      <c r="V712" s="13"/>
    </row>
    <row r="713" spans="11:22" ht="16" x14ac:dyDescent="0.2">
      <c r="K713" s="13"/>
      <c r="P713" s="13"/>
      <c r="R713" s="13"/>
      <c r="T713" s="13"/>
      <c r="V713" s="13"/>
    </row>
    <row r="714" spans="11:22" ht="16" x14ac:dyDescent="0.2">
      <c r="K714" s="13"/>
      <c r="P714" s="13"/>
      <c r="R714" s="13"/>
      <c r="T714" s="13"/>
      <c r="V714" s="13"/>
    </row>
    <row r="715" spans="11:22" ht="16" x14ac:dyDescent="0.2">
      <c r="K715" s="13"/>
      <c r="P715" s="13"/>
      <c r="R715" s="13"/>
      <c r="T715" s="13"/>
      <c r="V715" s="13"/>
    </row>
    <row r="716" spans="11:22" ht="16" x14ac:dyDescent="0.2">
      <c r="K716" s="13"/>
      <c r="P716" s="13"/>
      <c r="R716" s="13"/>
      <c r="T716" s="13"/>
      <c r="V716" s="13"/>
    </row>
    <row r="717" spans="11:22" ht="16" x14ac:dyDescent="0.2">
      <c r="K717" s="13"/>
      <c r="P717" s="13"/>
      <c r="R717" s="13"/>
      <c r="T717" s="13"/>
      <c r="V717" s="13"/>
    </row>
    <row r="718" spans="11:22" ht="16" x14ac:dyDescent="0.2">
      <c r="K718" s="13"/>
      <c r="P718" s="13"/>
      <c r="R718" s="13"/>
      <c r="T718" s="13"/>
      <c r="V718" s="13"/>
    </row>
    <row r="719" spans="11:22" ht="16" x14ac:dyDescent="0.2">
      <c r="K719" s="13"/>
      <c r="P719" s="13"/>
      <c r="R719" s="13"/>
      <c r="T719" s="13"/>
      <c r="V719" s="13"/>
    </row>
    <row r="720" spans="11:22" ht="16" x14ac:dyDescent="0.2">
      <c r="K720" s="13"/>
      <c r="P720" s="13"/>
      <c r="R720" s="13"/>
      <c r="T720" s="13"/>
      <c r="V720" s="13"/>
    </row>
    <row r="721" spans="11:22" ht="16" x14ac:dyDescent="0.2">
      <c r="K721" s="13"/>
      <c r="P721" s="13"/>
      <c r="R721" s="13"/>
      <c r="T721" s="13"/>
      <c r="V721" s="13"/>
    </row>
    <row r="722" spans="11:22" ht="16" x14ac:dyDescent="0.2">
      <c r="K722" s="13"/>
      <c r="P722" s="13"/>
      <c r="R722" s="13"/>
      <c r="T722" s="13"/>
      <c r="V722" s="13"/>
    </row>
    <row r="723" spans="11:22" ht="16" x14ac:dyDescent="0.2">
      <c r="K723" s="13"/>
      <c r="P723" s="13"/>
      <c r="R723" s="13"/>
      <c r="T723" s="13"/>
      <c r="V723" s="13"/>
    </row>
    <row r="724" spans="11:22" ht="16" x14ac:dyDescent="0.2">
      <c r="K724" s="13"/>
      <c r="P724" s="13"/>
      <c r="R724" s="13"/>
      <c r="T724" s="13"/>
      <c r="V724" s="13"/>
    </row>
    <row r="725" spans="11:22" ht="16" x14ac:dyDescent="0.2">
      <c r="K725" s="13"/>
      <c r="P725" s="13"/>
      <c r="R725" s="13"/>
      <c r="T725" s="13"/>
      <c r="V725" s="13"/>
    </row>
    <row r="726" spans="11:22" ht="16" x14ac:dyDescent="0.2">
      <c r="K726" s="13"/>
      <c r="P726" s="13"/>
      <c r="R726" s="13"/>
      <c r="T726" s="13"/>
      <c r="V726" s="13"/>
    </row>
    <row r="727" spans="11:22" ht="16" x14ac:dyDescent="0.2">
      <c r="K727" s="13"/>
      <c r="P727" s="13"/>
      <c r="R727" s="13"/>
      <c r="T727" s="13"/>
      <c r="V727" s="13"/>
    </row>
    <row r="728" spans="11:22" ht="16" x14ac:dyDescent="0.2">
      <c r="K728" s="13"/>
      <c r="P728" s="13"/>
      <c r="R728" s="13"/>
      <c r="T728" s="13"/>
      <c r="V728" s="13"/>
    </row>
    <row r="729" spans="11:22" ht="16" x14ac:dyDescent="0.2">
      <c r="K729" s="13"/>
      <c r="P729" s="13"/>
      <c r="R729" s="13"/>
      <c r="T729" s="13"/>
      <c r="V729" s="13"/>
    </row>
    <row r="730" spans="11:22" ht="16" x14ac:dyDescent="0.2">
      <c r="K730" s="13"/>
      <c r="P730" s="13"/>
      <c r="R730" s="13"/>
      <c r="T730" s="13"/>
      <c r="V730" s="13"/>
    </row>
    <row r="731" spans="11:22" ht="16" x14ac:dyDescent="0.2">
      <c r="K731" s="13"/>
      <c r="P731" s="13"/>
      <c r="R731" s="13"/>
      <c r="T731" s="13"/>
      <c r="V731" s="13"/>
    </row>
    <row r="732" spans="11:22" ht="16" x14ac:dyDescent="0.2">
      <c r="K732" s="13"/>
      <c r="P732" s="13"/>
      <c r="R732" s="13"/>
      <c r="T732" s="13"/>
      <c r="V732" s="13"/>
    </row>
    <row r="733" spans="11:22" ht="16" x14ac:dyDescent="0.2">
      <c r="K733" s="13"/>
      <c r="P733" s="13"/>
      <c r="R733" s="13"/>
      <c r="T733" s="13"/>
      <c r="V733" s="13"/>
    </row>
    <row r="734" spans="11:22" ht="16" x14ac:dyDescent="0.2">
      <c r="K734" s="13"/>
      <c r="P734" s="13"/>
      <c r="R734" s="13"/>
      <c r="T734" s="13"/>
      <c r="V734" s="13"/>
    </row>
    <row r="735" spans="11:22" ht="16" x14ac:dyDescent="0.2">
      <c r="K735" s="13"/>
      <c r="P735" s="13"/>
      <c r="R735" s="13"/>
      <c r="T735" s="13"/>
      <c r="V735" s="13"/>
    </row>
    <row r="736" spans="11:22" ht="16" x14ac:dyDescent="0.2">
      <c r="K736" s="13"/>
      <c r="P736" s="13"/>
      <c r="R736" s="13"/>
      <c r="T736" s="13"/>
      <c r="V736" s="13"/>
    </row>
    <row r="737" spans="11:22" ht="16" x14ac:dyDescent="0.2">
      <c r="K737" s="13"/>
      <c r="P737" s="13"/>
      <c r="R737" s="13"/>
      <c r="T737" s="13"/>
      <c r="V737" s="13"/>
    </row>
    <row r="738" spans="11:22" ht="16" x14ac:dyDescent="0.2">
      <c r="K738" s="13"/>
      <c r="P738" s="13"/>
      <c r="R738" s="13"/>
      <c r="T738" s="13"/>
      <c r="V738" s="13"/>
    </row>
    <row r="739" spans="11:22" ht="16" x14ac:dyDescent="0.2">
      <c r="K739" s="13"/>
      <c r="P739" s="13"/>
      <c r="R739" s="13"/>
      <c r="T739" s="13"/>
      <c r="V739" s="13"/>
    </row>
    <row r="740" spans="11:22" ht="16" x14ac:dyDescent="0.2">
      <c r="K740" s="13"/>
      <c r="P740" s="13"/>
      <c r="R740" s="13"/>
      <c r="T740" s="13"/>
      <c r="V740" s="13"/>
    </row>
    <row r="741" spans="11:22" ht="16" x14ac:dyDescent="0.2">
      <c r="K741" s="13"/>
      <c r="P741" s="13"/>
      <c r="R741" s="13"/>
      <c r="T741" s="13"/>
      <c r="V741" s="13"/>
    </row>
    <row r="742" spans="11:22" ht="16" x14ac:dyDescent="0.2">
      <c r="K742" s="13"/>
      <c r="P742" s="13"/>
      <c r="R742" s="13"/>
      <c r="T742" s="13"/>
      <c r="V742" s="13"/>
    </row>
    <row r="743" spans="11:22" ht="16" x14ac:dyDescent="0.2">
      <c r="K743" s="13"/>
      <c r="P743" s="13"/>
      <c r="R743" s="13"/>
      <c r="T743" s="13"/>
      <c r="V743" s="13"/>
    </row>
    <row r="744" spans="11:22" ht="16" x14ac:dyDescent="0.2">
      <c r="K744" s="13"/>
      <c r="P744" s="13"/>
      <c r="R744" s="13"/>
      <c r="T744" s="13"/>
      <c r="V744" s="13"/>
    </row>
    <row r="745" spans="11:22" ht="16" x14ac:dyDescent="0.2">
      <c r="K745" s="13"/>
      <c r="P745" s="13"/>
      <c r="R745" s="13"/>
      <c r="T745" s="13"/>
      <c r="V745" s="13"/>
    </row>
    <row r="746" spans="11:22" ht="16" x14ac:dyDescent="0.2">
      <c r="K746" s="13"/>
      <c r="P746" s="13"/>
      <c r="R746" s="13"/>
      <c r="T746" s="13"/>
      <c r="V746" s="13"/>
    </row>
    <row r="747" spans="11:22" ht="16" x14ac:dyDescent="0.2">
      <c r="K747" s="13"/>
      <c r="P747" s="13"/>
      <c r="R747" s="13"/>
      <c r="T747" s="13"/>
      <c r="V747" s="13"/>
    </row>
    <row r="748" spans="11:22" ht="16" x14ac:dyDescent="0.2">
      <c r="K748" s="13"/>
      <c r="P748" s="13"/>
      <c r="R748" s="13"/>
      <c r="T748" s="13"/>
      <c r="V748" s="13"/>
    </row>
    <row r="749" spans="11:22" ht="16" x14ac:dyDescent="0.2">
      <c r="K749" s="13"/>
      <c r="P749" s="13"/>
      <c r="R749" s="13"/>
      <c r="T749" s="13"/>
      <c r="V749" s="13"/>
    </row>
    <row r="750" spans="11:22" ht="16" x14ac:dyDescent="0.2">
      <c r="K750" s="13"/>
      <c r="P750" s="13"/>
      <c r="R750" s="13"/>
      <c r="T750" s="13"/>
      <c r="V750" s="13"/>
    </row>
    <row r="751" spans="11:22" ht="16" x14ac:dyDescent="0.2">
      <c r="K751" s="13"/>
      <c r="P751" s="13"/>
      <c r="R751" s="13"/>
      <c r="T751" s="13"/>
      <c r="V751" s="13"/>
    </row>
    <row r="752" spans="11:22" ht="16" x14ac:dyDescent="0.2">
      <c r="K752" s="13"/>
      <c r="P752" s="13"/>
      <c r="R752" s="13"/>
      <c r="T752" s="13"/>
      <c r="V752" s="13"/>
    </row>
    <row r="753" spans="11:22" ht="16" x14ac:dyDescent="0.2">
      <c r="K753" s="13"/>
      <c r="P753" s="13"/>
      <c r="R753" s="13"/>
      <c r="T753" s="13"/>
      <c r="V753" s="13"/>
    </row>
    <row r="754" spans="11:22" ht="16" x14ac:dyDescent="0.2">
      <c r="K754" s="13"/>
      <c r="P754" s="13"/>
      <c r="R754" s="13"/>
      <c r="T754" s="13"/>
      <c r="V754" s="13"/>
    </row>
    <row r="755" spans="11:22" ht="16" x14ac:dyDescent="0.2">
      <c r="K755" s="13"/>
      <c r="P755" s="13"/>
      <c r="R755" s="13"/>
      <c r="T755" s="13"/>
      <c r="V755" s="13"/>
    </row>
    <row r="756" spans="11:22" ht="16" x14ac:dyDescent="0.2">
      <c r="K756" s="13"/>
      <c r="P756" s="13"/>
      <c r="R756" s="13"/>
      <c r="T756" s="13"/>
      <c r="V756" s="13"/>
    </row>
    <row r="757" spans="11:22" ht="16" x14ac:dyDescent="0.2">
      <c r="K757" s="13"/>
      <c r="P757" s="13"/>
      <c r="R757" s="13"/>
      <c r="T757" s="13"/>
      <c r="V757" s="13"/>
    </row>
    <row r="758" spans="11:22" ht="16" x14ac:dyDescent="0.2">
      <c r="K758" s="13"/>
      <c r="P758" s="13"/>
      <c r="R758" s="13"/>
      <c r="T758" s="13"/>
      <c r="V758" s="13"/>
    </row>
    <row r="759" spans="11:22" ht="16" x14ac:dyDescent="0.2">
      <c r="K759" s="13"/>
      <c r="P759" s="13"/>
      <c r="R759" s="13"/>
      <c r="T759" s="13"/>
      <c r="V759" s="13"/>
    </row>
    <row r="760" spans="11:22" ht="16" x14ac:dyDescent="0.2">
      <c r="K760" s="13"/>
      <c r="P760" s="13"/>
      <c r="R760" s="13"/>
      <c r="T760" s="13"/>
      <c r="V760" s="13"/>
    </row>
    <row r="761" spans="11:22" ht="16" x14ac:dyDescent="0.2">
      <c r="K761" s="13"/>
      <c r="P761" s="13"/>
      <c r="R761" s="13"/>
      <c r="T761" s="13"/>
      <c r="V761" s="13"/>
    </row>
    <row r="762" spans="11:22" ht="16" x14ac:dyDescent="0.2">
      <c r="K762" s="13"/>
      <c r="P762" s="13"/>
      <c r="R762" s="13"/>
      <c r="T762" s="13"/>
      <c r="V762" s="13"/>
    </row>
    <row r="763" spans="11:22" ht="16" x14ac:dyDescent="0.2">
      <c r="K763" s="13"/>
      <c r="P763" s="13"/>
      <c r="R763" s="13"/>
      <c r="T763" s="13"/>
      <c r="V763" s="13"/>
    </row>
    <row r="764" spans="11:22" ht="16" x14ac:dyDescent="0.2">
      <c r="K764" s="13"/>
      <c r="P764" s="13"/>
      <c r="R764" s="13"/>
      <c r="T764" s="13"/>
      <c r="V764" s="13"/>
    </row>
    <row r="765" spans="11:22" ht="16" x14ac:dyDescent="0.2">
      <c r="K765" s="13"/>
      <c r="P765" s="13"/>
      <c r="R765" s="13"/>
      <c r="T765" s="13"/>
      <c r="V765" s="13"/>
    </row>
    <row r="766" spans="11:22" ht="16" x14ac:dyDescent="0.2">
      <c r="K766" s="13"/>
      <c r="P766" s="13"/>
      <c r="R766" s="13"/>
      <c r="T766" s="13"/>
      <c r="V766" s="13"/>
    </row>
    <row r="767" spans="11:22" ht="16" x14ac:dyDescent="0.2">
      <c r="K767" s="13"/>
      <c r="P767" s="13"/>
      <c r="R767" s="13"/>
      <c r="T767" s="13"/>
      <c r="V767" s="13"/>
    </row>
    <row r="768" spans="11:22" ht="16" x14ac:dyDescent="0.2">
      <c r="K768" s="13"/>
      <c r="P768" s="13"/>
      <c r="R768" s="13"/>
      <c r="T768" s="13"/>
      <c r="V768" s="13"/>
    </row>
    <row r="769" spans="11:22" ht="16" x14ac:dyDescent="0.2">
      <c r="K769" s="13"/>
      <c r="P769" s="13"/>
      <c r="R769" s="13"/>
      <c r="T769" s="13"/>
      <c r="V769" s="13"/>
    </row>
    <row r="770" spans="11:22" ht="16" x14ac:dyDescent="0.2">
      <c r="K770" s="13"/>
      <c r="P770" s="13"/>
      <c r="R770" s="13"/>
      <c r="T770" s="13"/>
      <c r="V770" s="13"/>
    </row>
    <row r="771" spans="11:22" ht="16" x14ac:dyDescent="0.2">
      <c r="K771" s="13"/>
      <c r="P771" s="13"/>
      <c r="R771" s="13"/>
      <c r="T771" s="13"/>
      <c r="V771" s="13"/>
    </row>
    <row r="772" spans="11:22" ht="16" x14ac:dyDescent="0.2">
      <c r="K772" s="13"/>
      <c r="P772" s="13"/>
      <c r="R772" s="13"/>
      <c r="T772" s="13"/>
      <c r="V772" s="13"/>
    </row>
    <row r="773" spans="11:22" ht="16" x14ac:dyDescent="0.2">
      <c r="K773" s="13"/>
      <c r="P773" s="13"/>
      <c r="R773" s="13"/>
      <c r="T773" s="13"/>
      <c r="V773" s="13"/>
    </row>
    <row r="774" spans="11:22" ht="16" x14ac:dyDescent="0.2">
      <c r="K774" s="13"/>
      <c r="P774" s="13"/>
      <c r="R774" s="13"/>
      <c r="T774" s="13"/>
      <c r="V774" s="13"/>
    </row>
    <row r="775" spans="11:22" ht="16" x14ac:dyDescent="0.2">
      <c r="K775" s="13"/>
      <c r="P775" s="13"/>
      <c r="R775" s="13"/>
      <c r="T775" s="13"/>
      <c r="V775" s="13"/>
    </row>
    <row r="776" spans="11:22" ht="16" x14ac:dyDescent="0.2">
      <c r="K776" s="13"/>
      <c r="P776" s="13"/>
      <c r="R776" s="13"/>
      <c r="T776" s="13"/>
      <c r="V776" s="13"/>
    </row>
    <row r="777" spans="11:22" ht="16" x14ac:dyDescent="0.2">
      <c r="K777" s="13"/>
      <c r="P777" s="13"/>
      <c r="R777" s="13"/>
      <c r="T777" s="13"/>
      <c r="V777" s="13"/>
    </row>
    <row r="778" spans="11:22" ht="16" x14ac:dyDescent="0.2">
      <c r="K778" s="13"/>
      <c r="P778" s="13"/>
      <c r="R778" s="13"/>
      <c r="T778" s="13"/>
      <c r="V778" s="13"/>
    </row>
    <row r="779" spans="11:22" ht="16" x14ac:dyDescent="0.2">
      <c r="K779" s="13"/>
      <c r="P779" s="13"/>
      <c r="R779" s="13"/>
      <c r="T779" s="13"/>
      <c r="V779" s="13"/>
    </row>
    <row r="780" spans="11:22" ht="16" x14ac:dyDescent="0.2">
      <c r="K780" s="13"/>
      <c r="P780" s="13"/>
      <c r="R780" s="13"/>
      <c r="T780" s="13"/>
      <c r="V780" s="13"/>
    </row>
    <row r="781" spans="11:22" ht="16" x14ac:dyDescent="0.2">
      <c r="K781" s="13"/>
      <c r="P781" s="13"/>
      <c r="R781" s="13"/>
      <c r="T781" s="13"/>
      <c r="V781" s="13"/>
    </row>
    <row r="782" spans="11:22" ht="16" x14ac:dyDescent="0.2">
      <c r="K782" s="13"/>
      <c r="P782" s="13"/>
      <c r="R782" s="13"/>
      <c r="T782" s="13"/>
      <c r="V782" s="13"/>
    </row>
    <row r="783" spans="11:22" ht="16" x14ac:dyDescent="0.2">
      <c r="K783" s="13"/>
      <c r="P783" s="13"/>
      <c r="R783" s="13"/>
      <c r="T783" s="13"/>
      <c r="V783" s="13"/>
    </row>
    <row r="784" spans="11:22" ht="16" x14ac:dyDescent="0.2">
      <c r="K784" s="13"/>
      <c r="P784" s="13"/>
      <c r="R784" s="13"/>
      <c r="T784" s="13"/>
      <c r="V784" s="13"/>
    </row>
    <row r="785" spans="11:22" ht="16" x14ac:dyDescent="0.2">
      <c r="K785" s="13"/>
      <c r="P785" s="13"/>
      <c r="R785" s="13"/>
      <c r="T785" s="13"/>
      <c r="V785" s="13"/>
    </row>
    <row r="786" spans="11:22" ht="16" x14ac:dyDescent="0.2">
      <c r="K786" s="13"/>
      <c r="P786" s="13"/>
      <c r="R786" s="13"/>
      <c r="T786" s="13"/>
      <c r="V786" s="13"/>
    </row>
    <row r="787" spans="11:22" ht="16" x14ac:dyDescent="0.2">
      <c r="K787" s="13"/>
      <c r="P787" s="13"/>
      <c r="R787" s="13"/>
      <c r="T787" s="13"/>
      <c r="V787" s="13"/>
    </row>
    <row r="788" spans="11:22" ht="16" x14ac:dyDescent="0.2">
      <c r="K788" s="13"/>
      <c r="P788" s="13"/>
      <c r="R788" s="13"/>
      <c r="T788" s="13"/>
      <c r="V788" s="13"/>
    </row>
    <row r="789" spans="11:22" ht="16" x14ac:dyDescent="0.2">
      <c r="K789" s="13"/>
      <c r="P789" s="13"/>
      <c r="R789" s="13"/>
      <c r="T789" s="13"/>
      <c r="V789" s="13"/>
    </row>
    <row r="790" spans="11:22" ht="16" x14ac:dyDescent="0.2">
      <c r="K790" s="13"/>
      <c r="P790" s="13"/>
      <c r="R790" s="13"/>
      <c r="T790" s="13"/>
      <c r="V790" s="13"/>
    </row>
    <row r="791" spans="11:22" ht="16" x14ac:dyDescent="0.2">
      <c r="K791" s="13"/>
      <c r="P791" s="13"/>
      <c r="R791" s="13"/>
      <c r="T791" s="13"/>
      <c r="V791" s="13"/>
    </row>
    <row r="792" spans="11:22" ht="16" x14ac:dyDescent="0.2">
      <c r="K792" s="13"/>
      <c r="P792" s="13"/>
      <c r="R792" s="13"/>
      <c r="T792" s="13"/>
      <c r="V792" s="13"/>
    </row>
    <row r="793" spans="11:22" ht="16" x14ac:dyDescent="0.2">
      <c r="K793" s="13"/>
      <c r="P793" s="13"/>
      <c r="R793" s="13"/>
      <c r="T793" s="13"/>
      <c r="V793" s="13"/>
    </row>
    <row r="794" spans="11:22" ht="16" x14ac:dyDescent="0.2">
      <c r="K794" s="13"/>
      <c r="P794" s="13"/>
      <c r="R794" s="13"/>
      <c r="T794" s="13"/>
      <c r="V794" s="13"/>
    </row>
    <row r="795" spans="11:22" ht="16" x14ac:dyDescent="0.2">
      <c r="K795" s="13"/>
      <c r="P795" s="13"/>
      <c r="R795" s="13"/>
      <c r="T795" s="13"/>
      <c r="V795" s="13"/>
    </row>
    <row r="796" spans="11:22" ht="16" x14ac:dyDescent="0.2">
      <c r="K796" s="13"/>
      <c r="P796" s="13"/>
      <c r="R796" s="13"/>
      <c r="T796" s="13"/>
      <c r="V796" s="13"/>
    </row>
    <row r="797" spans="11:22" ht="16" x14ac:dyDescent="0.2">
      <c r="K797" s="13"/>
      <c r="P797" s="13"/>
      <c r="R797" s="13"/>
      <c r="T797" s="13"/>
      <c r="V797" s="13"/>
    </row>
    <row r="798" spans="11:22" ht="16" x14ac:dyDescent="0.2">
      <c r="K798" s="13"/>
      <c r="P798" s="13"/>
      <c r="R798" s="13"/>
      <c r="T798" s="13"/>
      <c r="V798" s="13"/>
    </row>
    <row r="799" spans="11:22" ht="16" x14ac:dyDescent="0.2">
      <c r="K799" s="13"/>
      <c r="P799" s="13"/>
      <c r="R799" s="13"/>
      <c r="T799" s="13"/>
      <c r="V799" s="13"/>
    </row>
    <row r="800" spans="11:22" ht="16" x14ac:dyDescent="0.2">
      <c r="K800" s="13"/>
      <c r="P800" s="13"/>
      <c r="R800" s="13"/>
      <c r="T800" s="13"/>
      <c r="V800" s="13"/>
    </row>
    <row r="801" spans="11:22" ht="16" x14ac:dyDescent="0.2">
      <c r="K801" s="13"/>
      <c r="P801" s="13"/>
      <c r="R801" s="13"/>
      <c r="T801" s="13"/>
      <c r="V801" s="13"/>
    </row>
    <row r="802" spans="11:22" ht="16" x14ac:dyDescent="0.2">
      <c r="K802" s="13"/>
      <c r="P802" s="13"/>
      <c r="R802" s="13"/>
      <c r="T802" s="13"/>
      <c r="V802" s="13"/>
    </row>
    <row r="803" spans="11:22" ht="16" x14ac:dyDescent="0.2">
      <c r="K803" s="13"/>
      <c r="P803" s="13"/>
      <c r="R803" s="13"/>
      <c r="T803" s="13"/>
      <c r="V803" s="13"/>
    </row>
    <row r="804" spans="11:22" ht="16" x14ac:dyDescent="0.2">
      <c r="K804" s="13"/>
      <c r="P804" s="13"/>
      <c r="R804" s="13"/>
      <c r="T804" s="13"/>
      <c r="V804" s="13"/>
    </row>
    <row r="805" spans="11:22" ht="16" x14ac:dyDescent="0.2">
      <c r="K805" s="13"/>
      <c r="P805" s="13"/>
      <c r="R805" s="13"/>
      <c r="T805" s="13"/>
      <c r="V805" s="13"/>
    </row>
    <row r="806" spans="11:22" ht="16" x14ac:dyDescent="0.2">
      <c r="K806" s="13"/>
      <c r="P806" s="13"/>
      <c r="R806" s="13"/>
      <c r="T806" s="13"/>
      <c r="V806" s="13"/>
    </row>
    <row r="807" spans="11:22" ht="16" x14ac:dyDescent="0.2">
      <c r="K807" s="13"/>
      <c r="P807" s="13"/>
      <c r="R807" s="13"/>
      <c r="T807" s="13"/>
      <c r="V807" s="13"/>
    </row>
    <row r="808" spans="11:22" ht="16" x14ac:dyDescent="0.2">
      <c r="K808" s="13"/>
      <c r="P808" s="13"/>
      <c r="R808" s="13"/>
      <c r="T808" s="13"/>
      <c r="V808" s="13"/>
    </row>
    <row r="809" spans="11:22" ht="16" x14ac:dyDescent="0.2">
      <c r="K809" s="13"/>
      <c r="P809" s="13"/>
      <c r="R809" s="13"/>
      <c r="T809" s="13"/>
      <c r="V809" s="13"/>
    </row>
    <row r="810" spans="11:22" ht="16" x14ac:dyDescent="0.2">
      <c r="K810" s="13"/>
      <c r="P810" s="13"/>
      <c r="R810" s="13"/>
      <c r="T810" s="13"/>
      <c r="V810" s="13"/>
    </row>
    <row r="811" spans="11:22" ht="16" x14ac:dyDescent="0.2">
      <c r="K811" s="13"/>
      <c r="P811" s="13"/>
      <c r="R811" s="13"/>
      <c r="T811" s="13"/>
      <c r="V811" s="13"/>
    </row>
    <row r="812" spans="11:22" ht="16" x14ac:dyDescent="0.2">
      <c r="K812" s="13"/>
      <c r="P812" s="13"/>
      <c r="R812" s="13"/>
      <c r="T812" s="13"/>
      <c r="V812" s="13"/>
    </row>
    <row r="813" spans="11:22" ht="16" x14ac:dyDescent="0.2">
      <c r="K813" s="13"/>
      <c r="P813" s="13"/>
      <c r="R813" s="13"/>
      <c r="T813" s="13"/>
      <c r="V813" s="13"/>
    </row>
    <row r="814" spans="11:22" ht="16" x14ac:dyDescent="0.2">
      <c r="K814" s="13"/>
      <c r="P814" s="13"/>
      <c r="R814" s="13"/>
      <c r="T814" s="13"/>
      <c r="V814" s="13"/>
    </row>
    <row r="815" spans="11:22" ht="16" x14ac:dyDescent="0.2">
      <c r="K815" s="13"/>
      <c r="P815" s="13"/>
      <c r="R815" s="13"/>
      <c r="T815" s="13"/>
      <c r="V815" s="13"/>
    </row>
    <row r="816" spans="11:22" ht="16" x14ac:dyDescent="0.2">
      <c r="K816" s="13"/>
      <c r="P816" s="13"/>
      <c r="R816" s="13"/>
      <c r="T816" s="13"/>
      <c r="V816" s="13"/>
    </row>
    <row r="817" spans="11:22" ht="16" x14ac:dyDescent="0.2">
      <c r="K817" s="13"/>
      <c r="P817" s="13"/>
      <c r="R817" s="13"/>
      <c r="T817" s="13"/>
      <c r="V817" s="13"/>
    </row>
    <row r="818" spans="11:22" ht="16" x14ac:dyDescent="0.2">
      <c r="K818" s="13"/>
      <c r="P818" s="13"/>
      <c r="R818" s="13"/>
      <c r="T818" s="13"/>
      <c r="V818" s="13"/>
    </row>
    <row r="819" spans="11:22" ht="16" x14ac:dyDescent="0.2">
      <c r="K819" s="13"/>
      <c r="P819" s="13"/>
      <c r="R819" s="13"/>
      <c r="T819" s="13"/>
      <c r="V819" s="13"/>
    </row>
    <row r="820" spans="11:22" ht="16" x14ac:dyDescent="0.2">
      <c r="K820" s="13"/>
      <c r="P820" s="13"/>
      <c r="R820" s="13"/>
      <c r="T820" s="13"/>
      <c r="V820" s="13"/>
    </row>
    <row r="821" spans="11:22" ht="16" x14ac:dyDescent="0.2">
      <c r="K821" s="13"/>
      <c r="P821" s="13"/>
      <c r="R821" s="13"/>
      <c r="T821" s="13"/>
      <c r="V821" s="13"/>
    </row>
    <row r="822" spans="11:22" ht="16" x14ac:dyDescent="0.2">
      <c r="K822" s="13"/>
      <c r="P822" s="13"/>
      <c r="R822" s="13"/>
      <c r="T822" s="13"/>
      <c r="V822" s="13"/>
    </row>
    <row r="823" spans="11:22" ht="16" x14ac:dyDescent="0.2">
      <c r="K823" s="13"/>
      <c r="P823" s="13"/>
      <c r="R823" s="13"/>
      <c r="T823" s="13"/>
      <c r="V823" s="13"/>
    </row>
    <row r="824" spans="11:22" ht="16" x14ac:dyDescent="0.2">
      <c r="K824" s="13"/>
      <c r="P824" s="13"/>
      <c r="R824" s="13"/>
      <c r="T824" s="13"/>
      <c r="V824" s="13"/>
    </row>
    <row r="825" spans="11:22" ht="16" x14ac:dyDescent="0.2">
      <c r="K825" s="13"/>
      <c r="P825" s="13"/>
      <c r="R825" s="13"/>
      <c r="T825" s="13"/>
      <c r="V825" s="13"/>
    </row>
    <row r="826" spans="11:22" ht="16" x14ac:dyDescent="0.2">
      <c r="K826" s="13"/>
      <c r="P826" s="13"/>
      <c r="R826" s="13"/>
      <c r="T826" s="13"/>
      <c r="V826" s="13"/>
    </row>
    <row r="827" spans="11:22" ht="16" x14ac:dyDescent="0.2">
      <c r="K827" s="13"/>
      <c r="P827" s="13"/>
      <c r="R827" s="13"/>
      <c r="T827" s="13"/>
      <c r="V827" s="13"/>
    </row>
    <row r="828" spans="11:22" ht="16" x14ac:dyDescent="0.2">
      <c r="K828" s="13"/>
      <c r="P828" s="13"/>
      <c r="R828" s="13"/>
      <c r="T828" s="13"/>
      <c r="V828" s="13"/>
    </row>
    <row r="829" spans="11:22" ht="16" x14ac:dyDescent="0.2">
      <c r="K829" s="13"/>
      <c r="P829" s="13"/>
      <c r="R829" s="13"/>
      <c r="T829" s="13"/>
      <c r="V829" s="13"/>
    </row>
    <row r="830" spans="11:22" ht="16" x14ac:dyDescent="0.2">
      <c r="K830" s="13"/>
      <c r="P830" s="13"/>
      <c r="R830" s="13"/>
      <c r="T830" s="13"/>
      <c r="V830" s="13"/>
    </row>
    <row r="831" spans="11:22" ht="16" x14ac:dyDescent="0.2">
      <c r="K831" s="13"/>
      <c r="P831" s="13"/>
      <c r="R831" s="13"/>
      <c r="T831" s="13"/>
      <c r="V831" s="13"/>
    </row>
    <row r="832" spans="11:22" ht="16" x14ac:dyDescent="0.2">
      <c r="K832" s="13"/>
      <c r="P832" s="13"/>
      <c r="R832" s="13"/>
      <c r="T832" s="13"/>
      <c r="V832" s="13"/>
    </row>
    <row r="833" spans="11:22" ht="16" x14ac:dyDescent="0.2">
      <c r="K833" s="13"/>
      <c r="P833" s="13"/>
      <c r="R833" s="13"/>
      <c r="T833" s="13"/>
      <c r="V833" s="13"/>
    </row>
    <row r="834" spans="11:22" ht="16" x14ac:dyDescent="0.2">
      <c r="K834" s="13"/>
      <c r="P834" s="13"/>
      <c r="R834" s="13"/>
      <c r="T834" s="13"/>
      <c r="V834" s="13"/>
    </row>
    <row r="835" spans="11:22" ht="16" x14ac:dyDescent="0.2">
      <c r="K835" s="13"/>
      <c r="P835" s="13"/>
      <c r="R835" s="13"/>
      <c r="T835" s="13"/>
      <c r="V835" s="13"/>
    </row>
    <row r="836" spans="11:22" ht="16" x14ac:dyDescent="0.2">
      <c r="K836" s="13"/>
      <c r="P836" s="13"/>
      <c r="R836" s="13"/>
      <c r="T836" s="13"/>
      <c r="V836" s="13"/>
    </row>
    <row r="837" spans="11:22" ht="16" x14ac:dyDescent="0.2">
      <c r="K837" s="13"/>
      <c r="P837" s="13"/>
      <c r="R837" s="13"/>
      <c r="T837" s="13"/>
      <c r="V837" s="13"/>
    </row>
    <row r="838" spans="11:22" ht="16" x14ac:dyDescent="0.2">
      <c r="K838" s="13"/>
      <c r="P838" s="13"/>
      <c r="R838" s="13"/>
      <c r="T838" s="13"/>
      <c r="V838" s="13"/>
    </row>
    <row r="839" spans="11:22" ht="16" x14ac:dyDescent="0.2">
      <c r="K839" s="13"/>
      <c r="P839" s="13"/>
      <c r="R839" s="13"/>
      <c r="T839" s="13"/>
      <c r="V839" s="13"/>
    </row>
    <row r="840" spans="11:22" ht="16" x14ac:dyDescent="0.2">
      <c r="K840" s="13"/>
      <c r="P840" s="13"/>
      <c r="R840" s="13"/>
      <c r="T840" s="13"/>
      <c r="V840" s="13"/>
    </row>
    <row r="841" spans="11:22" ht="16" x14ac:dyDescent="0.2">
      <c r="K841" s="13"/>
      <c r="P841" s="13"/>
      <c r="R841" s="13"/>
      <c r="T841" s="13"/>
      <c r="V841" s="13"/>
    </row>
    <row r="842" spans="11:22" ht="16" x14ac:dyDescent="0.2">
      <c r="K842" s="13"/>
      <c r="P842" s="13"/>
      <c r="R842" s="13"/>
      <c r="T842" s="13"/>
      <c r="V842" s="13"/>
    </row>
    <row r="843" spans="11:22" ht="16" x14ac:dyDescent="0.2">
      <c r="K843" s="13"/>
      <c r="P843" s="13"/>
      <c r="R843" s="13"/>
      <c r="T843" s="13"/>
      <c r="V843" s="13"/>
    </row>
    <row r="844" spans="11:22" ht="16" x14ac:dyDescent="0.2">
      <c r="K844" s="13"/>
      <c r="P844" s="13"/>
      <c r="R844" s="13"/>
      <c r="T844" s="13"/>
      <c r="V844" s="13"/>
    </row>
    <row r="845" spans="11:22" ht="16" x14ac:dyDescent="0.2">
      <c r="K845" s="13"/>
      <c r="P845" s="13"/>
      <c r="R845" s="13"/>
      <c r="T845" s="13"/>
      <c r="V845" s="13"/>
    </row>
    <row r="846" spans="11:22" ht="16" x14ac:dyDescent="0.2">
      <c r="K846" s="13"/>
      <c r="P846" s="13"/>
      <c r="R846" s="13"/>
      <c r="T846" s="13"/>
      <c r="V846" s="13"/>
    </row>
    <row r="847" spans="11:22" ht="16" x14ac:dyDescent="0.2">
      <c r="K847" s="13"/>
      <c r="P847" s="13"/>
      <c r="R847" s="13"/>
      <c r="T847" s="13"/>
      <c r="V847" s="13"/>
    </row>
    <row r="848" spans="11:22" ht="16" x14ac:dyDescent="0.2">
      <c r="K848" s="13"/>
      <c r="P848" s="13"/>
      <c r="R848" s="13"/>
      <c r="T848" s="13"/>
      <c r="V848" s="13"/>
    </row>
    <row r="849" spans="11:22" ht="16" x14ac:dyDescent="0.2">
      <c r="K849" s="13"/>
      <c r="P849" s="13"/>
      <c r="R849" s="13"/>
      <c r="T849" s="13"/>
      <c r="V849" s="13"/>
    </row>
    <row r="850" spans="11:22" ht="16" x14ac:dyDescent="0.2">
      <c r="K850" s="13"/>
      <c r="P850" s="13"/>
      <c r="R850" s="13"/>
      <c r="T850" s="13"/>
      <c r="V850" s="13"/>
    </row>
    <row r="851" spans="11:22" ht="16" x14ac:dyDescent="0.2">
      <c r="K851" s="13"/>
      <c r="P851" s="13"/>
      <c r="R851" s="13"/>
      <c r="T851" s="13"/>
      <c r="V851" s="13"/>
    </row>
    <row r="852" spans="11:22" ht="16" x14ac:dyDescent="0.2">
      <c r="K852" s="13"/>
      <c r="P852" s="13"/>
      <c r="R852" s="13"/>
      <c r="T852" s="13"/>
      <c r="V852" s="13"/>
    </row>
    <row r="853" spans="11:22" ht="16" x14ac:dyDescent="0.2">
      <c r="K853" s="13"/>
      <c r="P853" s="13"/>
      <c r="R853" s="13"/>
      <c r="T853" s="13"/>
      <c r="V853" s="13"/>
    </row>
    <row r="854" spans="11:22" ht="16" x14ac:dyDescent="0.2">
      <c r="K854" s="13"/>
      <c r="P854" s="13"/>
      <c r="R854" s="13"/>
      <c r="T854" s="13"/>
      <c r="V854" s="13"/>
    </row>
    <row r="855" spans="11:22" ht="16" x14ac:dyDescent="0.2">
      <c r="K855" s="13"/>
      <c r="P855" s="13"/>
      <c r="R855" s="13"/>
      <c r="T855" s="13"/>
      <c r="V855" s="13"/>
    </row>
    <row r="856" spans="11:22" ht="16" x14ac:dyDescent="0.2">
      <c r="K856" s="13"/>
      <c r="P856" s="13"/>
      <c r="R856" s="13"/>
      <c r="T856" s="13"/>
      <c r="V856" s="13"/>
    </row>
    <row r="857" spans="11:22" ht="16" x14ac:dyDescent="0.2">
      <c r="K857" s="13"/>
      <c r="P857" s="13"/>
      <c r="R857" s="13"/>
      <c r="T857" s="13"/>
      <c r="V857" s="13"/>
    </row>
    <row r="858" spans="11:22" ht="16" x14ac:dyDescent="0.2">
      <c r="K858" s="13"/>
      <c r="P858" s="13"/>
      <c r="R858" s="13"/>
      <c r="T858" s="13"/>
      <c r="V858" s="13"/>
    </row>
    <row r="859" spans="11:22" ht="16" x14ac:dyDescent="0.2">
      <c r="K859" s="13"/>
      <c r="P859" s="13"/>
      <c r="R859" s="13"/>
      <c r="T859" s="13"/>
      <c r="V859" s="13"/>
    </row>
    <row r="860" spans="11:22" ht="16" x14ac:dyDescent="0.2">
      <c r="K860" s="13"/>
      <c r="P860" s="13"/>
      <c r="R860" s="13"/>
      <c r="T860" s="13"/>
      <c r="V860" s="13"/>
    </row>
    <row r="861" spans="11:22" ht="16" x14ac:dyDescent="0.2">
      <c r="K861" s="13"/>
      <c r="P861" s="13"/>
      <c r="R861" s="13"/>
      <c r="T861" s="13"/>
      <c r="V861" s="13"/>
    </row>
    <row r="862" spans="11:22" ht="16" x14ac:dyDescent="0.2">
      <c r="K862" s="13"/>
      <c r="P862" s="13"/>
      <c r="R862" s="13"/>
      <c r="T862" s="13"/>
      <c r="V862" s="13"/>
    </row>
    <row r="863" spans="11:22" ht="16" x14ac:dyDescent="0.2">
      <c r="K863" s="13"/>
      <c r="P863" s="13"/>
      <c r="R863" s="13"/>
      <c r="T863" s="13"/>
      <c r="V863" s="13"/>
    </row>
    <row r="864" spans="11:22" ht="16" x14ac:dyDescent="0.2">
      <c r="K864" s="13"/>
      <c r="P864" s="13"/>
      <c r="R864" s="13"/>
      <c r="T864" s="13"/>
      <c r="V864" s="13"/>
    </row>
    <row r="865" spans="11:22" ht="16" x14ac:dyDescent="0.2">
      <c r="K865" s="13"/>
      <c r="P865" s="13"/>
      <c r="R865" s="13"/>
      <c r="T865" s="13"/>
      <c r="V865" s="13"/>
    </row>
    <row r="866" spans="11:22" ht="16" x14ac:dyDescent="0.2">
      <c r="K866" s="13"/>
      <c r="P866" s="13"/>
      <c r="R866" s="13"/>
      <c r="T866" s="13"/>
      <c r="V866" s="13"/>
    </row>
    <row r="867" spans="11:22" ht="16" x14ac:dyDescent="0.2">
      <c r="K867" s="13"/>
      <c r="P867" s="13"/>
      <c r="R867" s="13"/>
      <c r="T867" s="13"/>
      <c r="V867" s="13"/>
    </row>
    <row r="868" spans="11:22" ht="16" x14ac:dyDescent="0.2">
      <c r="K868" s="13"/>
      <c r="P868" s="13"/>
      <c r="R868" s="13"/>
      <c r="T868" s="13"/>
      <c r="V868" s="13"/>
    </row>
    <row r="869" spans="11:22" ht="16" x14ac:dyDescent="0.2">
      <c r="K869" s="13"/>
      <c r="P869" s="13"/>
      <c r="R869" s="13"/>
      <c r="T869" s="13"/>
      <c r="V869" s="13"/>
    </row>
    <row r="870" spans="11:22" ht="16" x14ac:dyDescent="0.2">
      <c r="K870" s="13"/>
      <c r="P870" s="13"/>
      <c r="R870" s="13"/>
      <c r="T870" s="13"/>
      <c r="V870" s="13"/>
    </row>
    <row r="871" spans="11:22" ht="16" x14ac:dyDescent="0.2">
      <c r="K871" s="13"/>
      <c r="P871" s="13"/>
      <c r="R871" s="13"/>
      <c r="T871" s="13"/>
      <c r="V871" s="13"/>
    </row>
    <row r="872" spans="11:22" ht="16" x14ac:dyDescent="0.2">
      <c r="K872" s="13"/>
      <c r="P872" s="13"/>
      <c r="R872" s="13"/>
      <c r="T872" s="13"/>
      <c r="V872" s="13"/>
    </row>
    <row r="873" spans="11:22" ht="16" x14ac:dyDescent="0.2">
      <c r="K873" s="13"/>
      <c r="P873" s="13"/>
      <c r="R873" s="13"/>
      <c r="T873" s="13"/>
      <c r="V873" s="13"/>
    </row>
    <row r="874" spans="11:22" ht="16" x14ac:dyDescent="0.2">
      <c r="K874" s="13"/>
      <c r="P874" s="13"/>
      <c r="R874" s="13"/>
      <c r="T874" s="13"/>
      <c r="V874" s="13"/>
    </row>
    <row r="875" spans="11:22" ht="16" x14ac:dyDescent="0.2">
      <c r="K875" s="13"/>
      <c r="P875" s="13"/>
      <c r="R875" s="13"/>
      <c r="T875" s="13"/>
      <c r="V875" s="13"/>
    </row>
    <row r="876" spans="11:22" ht="16" x14ac:dyDescent="0.2">
      <c r="K876" s="13"/>
      <c r="P876" s="13"/>
      <c r="R876" s="13"/>
      <c r="T876" s="13"/>
      <c r="V876" s="13"/>
    </row>
    <row r="877" spans="11:22" ht="16" x14ac:dyDescent="0.2">
      <c r="K877" s="13"/>
      <c r="P877" s="13"/>
      <c r="R877" s="13"/>
      <c r="T877" s="13"/>
      <c r="V877" s="13"/>
    </row>
    <row r="878" spans="11:22" ht="16" x14ac:dyDescent="0.2">
      <c r="K878" s="13"/>
      <c r="P878" s="13"/>
      <c r="R878" s="13"/>
      <c r="T878" s="13"/>
      <c r="V878" s="13"/>
    </row>
    <row r="879" spans="11:22" ht="16" x14ac:dyDescent="0.2">
      <c r="K879" s="13"/>
      <c r="P879" s="13"/>
      <c r="R879" s="13"/>
      <c r="T879" s="13"/>
      <c r="V879" s="13"/>
    </row>
    <row r="880" spans="11:22" ht="16" x14ac:dyDescent="0.2">
      <c r="K880" s="13"/>
      <c r="P880" s="13"/>
      <c r="R880" s="13"/>
      <c r="T880" s="13"/>
      <c r="V880" s="13"/>
    </row>
    <row r="881" spans="11:22" ht="16" x14ac:dyDescent="0.2">
      <c r="K881" s="13"/>
      <c r="P881" s="13"/>
      <c r="R881" s="13"/>
      <c r="T881" s="13"/>
      <c r="V881" s="13"/>
    </row>
    <row r="882" spans="11:22" ht="16" x14ac:dyDescent="0.2">
      <c r="K882" s="13"/>
      <c r="P882" s="13"/>
      <c r="R882" s="13"/>
      <c r="T882" s="13"/>
      <c r="V882" s="13"/>
    </row>
    <row r="883" spans="11:22" ht="16" x14ac:dyDescent="0.2">
      <c r="K883" s="13"/>
      <c r="P883" s="13"/>
      <c r="R883" s="13"/>
      <c r="T883" s="13"/>
      <c r="V883" s="13"/>
    </row>
    <row r="884" spans="11:22" ht="16" x14ac:dyDescent="0.2">
      <c r="K884" s="13"/>
      <c r="P884" s="13"/>
      <c r="R884" s="13"/>
      <c r="T884" s="13"/>
      <c r="V884" s="13"/>
    </row>
    <row r="885" spans="11:22" ht="16" x14ac:dyDescent="0.2">
      <c r="K885" s="13"/>
      <c r="P885" s="13"/>
      <c r="R885" s="13"/>
      <c r="T885" s="13"/>
      <c r="V885" s="13"/>
    </row>
    <row r="886" spans="11:22" ht="16" x14ac:dyDescent="0.2">
      <c r="K886" s="13"/>
      <c r="P886" s="13"/>
      <c r="R886" s="13"/>
      <c r="T886" s="13"/>
      <c r="V886" s="13"/>
    </row>
    <row r="887" spans="11:22" ht="16" x14ac:dyDescent="0.2">
      <c r="K887" s="13"/>
      <c r="P887" s="13"/>
      <c r="R887" s="13"/>
      <c r="T887" s="13"/>
      <c r="V887" s="13"/>
    </row>
    <row r="888" spans="11:22" ht="16" x14ac:dyDescent="0.2">
      <c r="K888" s="13"/>
      <c r="P888" s="13"/>
      <c r="R888" s="13"/>
      <c r="T888" s="13"/>
      <c r="V888" s="13"/>
    </row>
    <row r="889" spans="11:22" ht="16" x14ac:dyDescent="0.2">
      <c r="K889" s="13"/>
      <c r="P889" s="13"/>
      <c r="R889" s="13"/>
      <c r="T889" s="13"/>
      <c r="V889" s="13"/>
    </row>
    <row r="890" spans="11:22" ht="16" x14ac:dyDescent="0.2">
      <c r="K890" s="13"/>
      <c r="P890" s="13"/>
      <c r="R890" s="13"/>
      <c r="T890" s="13"/>
      <c r="V890" s="13"/>
    </row>
    <row r="891" spans="11:22" ht="16" x14ac:dyDescent="0.2">
      <c r="K891" s="13"/>
      <c r="P891" s="13"/>
      <c r="R891" s="13"/>
      <c r="T891" s="13"/>
      <c r="V891" s="13"/>
    </row>
    <row r="892" spans="11:22" ht="16" x14ac:dyDescent="0.2">
      <c r="K892" s="13"/>
      <c r="P892" s="13"/>
      <c r="R892" s="13"/>
      <c r="T892" s="13"/>
      <c r="V892" s="13"/>
    </row>
    <row r="893" spans="11:22" ht="16" x14ac:dyDescent="0.2">
      <c r="K893" s="13"/>
      <c r="P893" s="13"/>
      <c r="R893" s="13"/>
      <c r="T893" s="13"/>
      <c r="V893" s="13"/>
    </row>
    <row r="894" spans="11:22" ht="16" x14ac:dyDescent="0.2">
      <c r="K894" s="13"/>
      <c r="P894" s="13"/>
      <c r="R894" s="13"/>
      <c r="T894" s="13"/>
      <c r="V894" s="13"/>
    </row>
    <row r="895" spans="11:22" ht="16" x14ac:dyDescent="0.2">
      <c r="K895" s="13"/>
      <c r="P895" s="13"/>
      <c r="R895" s="13"/>
      <c r="T895" s="13"/>
      <c r="V895" s="13"/>
    </row>
    <row r="896" spans="11:22" ht="16" x14ac:dyDescent="0.2">
      <c r="K896" s="13"/>
      <c r="P896" s="13"/>
      <c r="R896" s="13"/>
      <c r="T896" s="13"/>
      <c r="V896" s="13"/>
    </row>
    <row r="897" spans="11:22" ht="16" x14ac:dyDescent="0.2">
      <c r="K897" s="13"/>
      <c r="P897" s="13"/>
      <c r="R897" s="13"/>
      <c r="T897" s="13"/>
      <c r="V897" s="13"/>
    </row>
    <row r="898" spans="11:22" ht="16" x14ac:dyDescent="0.2">
      <c r="K898" s="13"/>
      <c r="P898" s="13"/>
      <c r="R898" s="13"/>
      <c r="T898" s="13"/>
      <c r="V898" s="13"/>
    </row>
    <row r="899" spans="11:22" ht="16" x14ac:dyDescent="0.2">
      <c r="K899" s="13"/>
      <c r="P899" s="13"/>
      <c r="R899" s="13"/>
      <c r="T899" s="13"/>
      <c r="V899" s="13"/>
    </row>
    <row r="900" spans="11:22" ht="16" x14ac:dyDescent="0.2">
      <c r="K900" s="13"/>
      <c r="P900" s="13"/>
      <c r="R900" s="13"/>
      <c r="T900" s="13"/>
      <c r="V900" s="13"/>
    </row>
    <row r="901" spans="11:22" ht="16" x14ac:dyDescent="0.2">
      <c r="K901" s="13"/>
      <c r="P901" s="13"/>
      <c r="R901" s="13"/>
      <c r="T901" s="13"/>
      <c r="V901" s="13"/>
    </row>
    <row r="902" spans="11:22" ht="16" x14ac:dyDescent="0.2">
      <c r="K902" s="13"/>
      <c r="P902" s="13"/>
      <c r="R902" s="13"/>
      <c r="T902" s="13"/>
      <c r="V902" s="13"/>
    </row>
    <row r="903" spans="11:22" ht="16" x14ac:dyDescent="0.2">
      <c r="K903" s="13"/>
      <c r="P903" s="13"/>
      <c r="R903" s="13"/>
      <c r="T903" s="13"/>
      <c r="V903" s="13"/>
    </row>
    <row r="904" spans="11:22" ht="16" x14ac:dyDescent="0.2">
      <c r="K904" s="13"/>
      <c r="P904" s="13"/>
      <c r="R904" s="13"/>
      <c r="T904" s="13"/>
      <c r="V904" s="13"/>
    </row>
    <row r="905" spans="11:22" ht="16" x14ac:dyDescent="0.2">
      <c r="K905" s="13"/>
      <c r="P905" s="13"/>
      <c r="R905" s="13"/>
      <c r="T905" s="13"/>
      <c r="V905" s="13"/>
    </row>
    <row r="906" spans="11:22" ht="16" x14ac:dyDescent="0.2">
      <c r="K906" s="13"/>
      <c r="P906" s="13"/>
      <c r="R906" s="13"/>
      <c r="T906" s="13"/>
      <c r="V906" s="13"/>
    </row>
    <row r="907" spans="11:22" ht="16" x14ac:dyDescent="0.2">
      <c r="K907" s="13"/>
      <c r="P907" s="13"/>
      <c r="R907" s="13"/>
      <c r="T907" s="13"/>
      <c r="V907" s="13"/>
    </row>
    <row r="908" spans="11:22" ht="16" x14ac:dyDescent="0.2">
      <c r="K908" s="13"/>
      <c r="P908" s="13"/>
      <c r="R908" s="13"/>
      <c r="T908" s="13"/>
      <c r="V908" s="13"/>
    </row>
    <row r="909" spans="11:22" ht="16" x14ac:dyDescent="0.2">
      <c r="K909" s="13"/>
      <c r="P909" s="13"/>
      <c r="R909" s="13"/>
      <c r="T909" s="13"/>
      <c r="V909" s="13"/>
    </row>
    <row r="910" spans="11:22" ht="16" x14ac:dyDescent="0.2">
      <c r="K910" s="13"/>
      <c r="P910" s="13"/>
      <c r="R910" s="13"/>
      <c r="T910" s="13"/>
      <c r="V910" s="13"/>
    </row>
    <row r="911" spans="11:22" ht="16" x14ac:dyDescent="0.2">
      <c r="K911" s="13"/>
      <c r="P911" s="13"/>
      <c r="R911" s="13"/>
      <c r="T911" s="13"/>
      <c r="V911" s="13"/>
    </row>
    <row r="912" spans="11:22" ht="16" x14ac:dyDescent="0.2">
      <c r="K912" s="13"/>
      <c r="P912" s="13"/>
      <c r="R912" s="13"/>
      <c r="T912" s="13"/>
      <c r="V912" s="13"/>
    </row>
    <row r="913" spans="11:22" ht="16" x14ac:dyDescent="0.2">
      <c r="K913" s="13"/>
      <c r="P913" s="13"/>
      <c r="R913" s="13"/>
      <c r="T913" s="13"/>
      <c r="V913" s="13"/>
    </row>
    <row r="914" spans="11:22" ht="16" x14ac:dyDescent="0.2">
      <c r="K914" s="13"/>
      <c r="P914" s="13"/>
      <c r="R914" s="13"/>
      <c r="T914" s="13"/>
      <c r="V914" s="13"/>
    </row>
    <row r="915" spans="11:22" ht="16" x14ac:dyDescent="0.2">
      <c r="K915" s="13"/>
      <c r="P915" s="13"/>
      <c r="R915" s="13"/>
      <c r="T915" s="13"/>
      <c r="V915" s="13"/>
    </row>
    <row r="916" spans="11:22" ht="16" x14ac:dyDescent="0.2">
      <c r="K916" s="13"/>
      <c r="P916" s="13"/>
      <c r="R916" s="13"/>
      <c r="T916" s="13"/>
      <c r="V916" s="13"/>
    </row>
    <row r="917" spans="11:22" ht="16" x14ac:dyDescent="0.2">
      <c r="K917" s="13"/>
      <c r="P917" s="13"/>
      <c r="R917" s="13"/>
      <c r="T917" s="13"/>
      <c r="V917" s="13"/>
    </row>
    <row r="918" spans="11:22" ht="16" x14ac:dyDescent="0.2">
      <c r="K918" s="13"/>
      <c r="P918" s="13"/>
      <c r="R918" s="13"/>
      <c r="T918" s="13"/>
      <c r="V918" s="13"/>
    </row>
    <row r="919" spans="11:22" ht="16" x14ac:dyDescent="0.2">
      <c r="K919" s="13"/>
      <c r="P919" s="13"/>
      <c r="R919" s="13"/>
      <c r="T919" s="13"/>
      <c r="V919" s="13"/>
    </row>
    <row r="920" spans="11:22" ht="16" x14ac:dyDescent="0.2">
      <c r="K920" s="13"/>
      <c r="P920" s="13"/>
      <c r="R920" s="13"/>
      <c r="T920" s="13"/>
      <c r="V920" s="13"/>
    </row>
    <row r="921" spans="11:22" ht="16" x14ac:dyDescent="0.2">
      <c r="K921" s="13"/>
      <c r="P921" s="13"/>
      <c r="R921" s="13"/>
      <c r="T921" s="13"/>
      <c r="V921" s="13"/>
    </row>
    <row r="922" spans="11:22" ht="16" x14ac:dyDescent="0.2">
      <c r="K922" s="13"/>
      <c r="P922" s="13"/>
      <c r="R922" s="13"/>
      <c r="T922" s="13"/>
      <c r="V922" s="13"/>
    </row>
    <row r="923" spans="11:22" ht="16" x14ac:dyDescent="0.2">
      <c r="K923" s="13"/>
      <c r="P923" s="13"/>
      <c r="R923" s="13"/>
      <c r="T923" s="13"/>
      <c r="V923" s="13"/>
    </row>
    <row r="924" spans="11:22" ht="16" x14ac:dyDescent="0.2">
      <c r="K924" s="13"/>
      <c r="P924" s="13"/>
      <c r="R924" s="13"/>
      <c r="T924" s="13"/>
      <c r="V924" s="13"/>
    </row>
    <row r="925" spans="11:22" ht="16" x14ac:dyDescent="0.2">
      <c r="K925" s="13"/>
      <c r="P925" s="13"/>
      <c r="R925" s="13"/>
      <c r="T925" s="13"/>
      <c r="V925" s="13"/>
    </row>
    <row r="926" spans="11:22" ht="16" x14ac:dyDescent="0.2">
      <c r="K926" s="13"/>
      <c r="P926" s="13"/>
      <c r="R926" s="13"/>
      <c r="T926" s="13"/>
      <c r="V926" s="13"/>
    </row>
    <row r="927" spans="11:22" ht="16" x14ac:dyDescent="0.2">
      <c r="K927" s="13"/>
      <c r="P927" s="13"/>
      <c r="R927" s="13"/>
      <c r="T927" s="13"/>
      <c r="V927" s="13"/>
    </row>
    <row r="928" spans="11:22" ht="16" x14ac:dyDescent="0.2">
      <c r="K928" s="13"/>
      <c r="P928" s="13"/>
      <c r="R928" s="13"/>
      <c r="T928" s="13"/>
      <c r="V928" s="13"/>
    </row>
    <row r="929" spans="11:22" ht="16" x14ac:dyDescent="0.2">
      <c r="K929" s="13"/>
      <c r="P929" s="13"/>
      <c r="R929" s="13"/>
      <c r="T929" s="13"/>
      <c r="V929" s="13"/>
    </row>
    <row r="930" spans="11:22" ht="16" x14ac:dyDescent="0.2">
      <c r="K930" s="13"/>
      <c r="P930" s="13"/>
      <c r="R930" s="13"/>
      <c r="T930" s="13"/>
      <c r="V930" s="13"/>
    </row>
    <row r="931" spans="11:22" ht="16" x14ac:dyDescent="0.2">
      <c r="K931" s="13"/>
      <c r="P931" s="13"/>
      <c r="R931" s="13"/>
      <c r="T931" s="13"/>
      <c r="V931" s="13"/>
    </row>
    <row r="932" spans="11:22" ht="16" x14ac:dyDescent="0.2">
      <c r="K932" s="13"/>
      <c r="P932" s="13"/>
      <c r="R932" s="13"/>
      <c r="T932" s="13"/>
      <c r="V932" s="13"/>
    </row>
    <row r="933" spans="11:22" ht="16" x14ac:dyDescent="0.2">
      <c r="K933" s="13"/>
      <c r="P933" s="13"/>
      <c r="R933" s="13"/>
      <c r="T933" s="13"/>
      <c r="V933" s="13"/>
    </row>
    <row r="934" spans="11:22" ht="16" x14ac:dyDescent="0.2">
      <c r="K934" s="13"/>
      <c r="P934" s="13"/>
      <c r="R934" s="13"/>
      <c r="T934" s="13"/>
      <c r="V934" s="13"/>
    </row>
    <row r="935" spans="11:22" ht="16" x14ac:dyDescent="0.2">
      <c r="K935" s="13"/>
      <c r="P935" s="13"/>
      <c r="R935" s="13"/>
      <c r="T935" s="13"/>
      <c r="V935" s="13"/>
    </row>
    <row r="936" spans="11:22" ht="16" x14ac:dyDescent="0.2">
      <c r="K936" s="13"/>
      <c r="P936" s="13"/>
      <c r="R936" s="13"/>
      <c r="T936" s="13"/>
      <c r="V936" s="13"/>
    </row>
    <row r="937" spans="11:22" ht="16" x14ac:dyDescent="0.2">
      <c r="K937" s="13"/>
      <c r="P937" s="13"/>
      <c r="R937" s="13"/>
      <c r="T937" s="13"/>
      <c r="V937" s="13"/>
    </row>
    <row r="938" spans="11:22" ht="16" x14ac:dyDescent="0.2">
      <c r="K938" s="13"/>
      <c r="P938" s="13"/>
      <c r="R938" s="13"/>
      <c r="T938" s="13"/>
      <c r="V938" s="13"/>
    </row>
    <row r="939" spans="11:22" ht="16" x14ac:dyDescent="0.2">
      <c r="K939" s="13"/>
      <c r="P939" s="13"/>
      <c r="R939" s="13"/>
      <c r="T939" s="13"/>
      <c r="V939" s="13"/>
    </row>
    <row r="940" spans="11:22" ht="16" x14ac:dyDescent="0.2">
      <c r="K940" s="13"/>
      <c r="P940" s="13"/>
      <c r="R940" s="13"/>
      <c r="T940" s="13"/>
      <c r="V940" s="13"/>
    </row>
    <row r="941" spans="11:22" ht="16" x14ac:dyDescent="0.2">
      <c r="K941" s="13"/>
      <c r="P941" s="13"/>
      <c r="R941" s="13"/>
      <c r="T941" s="13"/>
      <c r="V941" s="13"/>
    </row>
    <row r="942" spans="11:22" ht="16" x14ac:dyDescent="0.2">
      <c r="K942" s="13"/>
      <c r="P942" s="13"/>
      <c r="R942" s="13"/>
      <c r="T942" s="13"/>
      <c r="V942" s="13"/>
    </row>
    <row r="943" spans="11:22" ht="16" x14ac:dyDescent="0.2">
      <c r="K943" s="13"/>
      <c r="P943" s="13"/>
      <c r="R943" s="13"/>
      <c r="T943" s="13"/>
      <c r="V943" s="13"/>
    </row>
    <row r="944" spans="11:22" ht="16" x14ac:dyDescent="0.2">
      <c r="K944" s="13"/>
      <c r="P944" s="13"/>
      <c r="R944" s="13"/>
      <c r="T944" s="13"/>
      <c r="V944" s="13"/>
    </row>
    <row r="945" spans="11:22" ht="16" x14ac:dyDescent="0.2">
      <c r="K945" s="13"/>
      <c r="P945" s="13"/>
      <c r="R945" s="13"/>
      <c r="T945" s="13"/>
      <c r="V945" s="13"/>
    </row>
    <row r="946" spans="11:22" ht="16" x14ac:dyDescent="0.2">
      <c r="K946" s="13"/>
      <c r="P946" s="13"/>
      <c r="R946" s="13"/>
      <c r="T946" s="13"/>
      <c r="V946" s="13"/>
    </row>
    <row r="947" spans="11:22" ht="16" x14ac:dyDescent="0.2">
      <c r="K947" s="13"/>
      <c r="P947" s="13"/>
      <c r="R947" s="13"/>
      <c r="T947" s="13"/>
      <c r="V947" s="13"/>
    </row>
    <row r="948" spans="11:22" ht="16" x14ac:dyDescent="0.2">
      <c r="K948" s="13"/>
      <c r="P948" s="13"/>
      <c r="R948" s="13"/>
      <c r="T948" s="13"/>
      <c r="V948" s="13"/>
    </row>
    <row r="949" spans="11:22" ht="16" x14ac:dyDescent="0.2">
      <c r="K949" s="13"/>
      <c r="P949" s="13"/>
      <c r="R949" s="13"/>
      <c r="T949" s="13"/>
      <c r="V949" s="13"/>
    </row>
    <row r="950" spans="11:22" ht="16" x14ac:dyDescent="0.2">
      <c r="K950" s="13"/>
      <c r="P950" s="13"/>
      <c r="R950" s="13"/>
      <c r="T950" s="13"/>
      <c r="V950" s="13"/>
    </row>
    <row r="951" spans="11:22" ht="16" x14ac:dyDescent="0.2">
      <c r="K951" s="13"/>
      <c r="P951" s="13"/>
      <c r="R951" s="13"/>
      <c r="T951" s="13"/>
      <c r="V951" s="13"/>
    </row>
    <row r="952" spans="11:22" ht="16" x14ac:dyDescent="0.2">
      <c r="K952" s="13"/>
      <c r="P952" s="13"/>
      <c r="R952" s="13"/>
      <c r="T952" s="13"/>
      <c r="V952" s="13"/>
    </row>
    <row r="953" spans="11:22" ht="16" x14ac:dyDescent="0.2">
      <c r="K953" s="13"/>
      <c r="P953" s="13"/>
      <c r="R953" s="13"/>
      <c r="T953" s="13"/>
      <c r="V953" s="13"/>
    </row>
    <row r="954" spans="11:22" ht="16" x14ac:dyDescent="0.2">
      <c r="K954" s="13"/>
      <c r="P954" s="13"/>
      <c r="R954" s="13"/>
      <c r="T954" s="13"/>
      <c r="V954" s="13"/>
    </row>
    <row r="955" spans="11:22" ht="16" x14ac:dyDescent="0.2">
      <c r="K955" s="13"/>
      <c r="P955" s="13"/>
      <c r="R955" s="13"/>
      <c r="T955" s="13"/>
      <c r="V955" s="13"/>
    </row>
    <row r="956" spans="11:22" ht="16" x14ac:dyDescent="0.2">
      <c r="K956" s="13"/>
      <c r="P956" s="13"/>
      <c r="R956" s="13"/>
      <c r="T956" s="13"/>
      <c r="V956" s="13"/>
    </row>
    <row r="957" spans="11:22" ht="16" x14ac:dyDescent="0.2">
      <c r="K957" s="13"/>
      <c r="P957" s="13"/>
      <c r="R957" s="13"/>
      <c r="T957" s="13"/>
      <c r="V957" s="13"/>
    </row>
    <row r="958" spans="11:22" ht="16" x14ac:dyDescent="0.2">
      <c r="K958" s="13"/>
      <c r="P958" s="13"/>
      <c r="R958" s="13"/>
      <c r="T958" s="13"/>
      <c r="V958" s="13"/>
    </row>
    <row r="959" spans="11:22" ht="16" x14ac:dyDescent="0.2">
      <c r="K959" s="13"/>
      <c r="P959" s="13"/>
      <c r="R959" s="13"/>
      <c r="T959" s="13"/>
      <c r="V959" s="13"/>
    </row>
    <row r="960" spans="11:22" ht="16" x14ac:dyDescent="0.2">
      <c r="K960" s="13"/>
      <c r="P960" s="13"/>
      <c r="R960" s="13"/>
      <c r="T960" s="13"/>
      <c r="V960" s="13"/>
    </row>
    <row r="961" spans="11:22" ht="16" x14ac:dyDescent="0.2">
      <c r="K961" s="13"/>
      <c r="P961" s="13"/>
      <c r="R961" s="13"/>
      <c r="T961" s="13"/>
      <c r="V961" s="13"/>
    </row>
    <row r="962" spans="11:22" ht="16" x14ac:dyDescent="0.2">
      <c r="K962" s="13"/>
      <c r="P962" s="13"/>
      <c r="R962" s="13"/>
      <c r="T962" s="13"/>
      <c r="V962" s="13"/>
    </row>
    <row r="963" spans="11:22" ht="16" x14ac:dyDescent="0.2">
      <c r="K963" s="13"/>
      <c r="P963" s="13"/>
      <c r="R963" s="13"/>
      <c r="T963" s="13"/>
      <c r="V963" s="13"/>
    </row>
    <row r="964" spans="11:22" ht="16" x14ac:dyDescent="0.2">
      <c r="K964" s="13"/>
      <c r="P964" s="13"/>
      <c r="R964" s="13"/>
      <c r="T964" s="13"/>
      <c r="V964" s="13"/>
    </row>
    <row r="965" spans="11:22" ht="16" x14ac:dyDescent="0.2">
      <c r="K965" s="13"/>
      <c r="P965" s="13"/>
      <c r="R965" s="13"/>
      <c r="T965" s="13"/>
      <c r="V965" s="13"/>
    </row>
    <row r="966" spans="11:22" ht="16" x14ac:dyDescent="0.2">
      <c r="K966" s="13"/>
      <c r="P966" s="13"/>
      <c r="R966" s="13"/>
      <c r="T966" s="13"/>
      <c r="V966" s="13"/>
    </row>
    <row r="967" spans="11:22" ht="16" x14ac:dyDescent="0.2">
      <c r="K967" s="13"/>
      <c r="P967" s="13"/>
      <c r="R967" s="13"/>
      <c r="T967" s="13"/>
      <c r="V967" s="13"/>
    </row>
    <row r="968" spans="11:22" ht="16" x14ac:dyDescent="0.2">
      <c r="K968" s="13"/>
      <c r="P968" s="13"/>
      <c r="R968" s="13"/>
      <c r="T968" s="13"/>
      <c r="V968" s="13"/>
    </row>
    <row r="969" spans="11:22" ht="16" x14ac:dyDescent="0.2">
      <c r="K969" s="13"/>
      <c r="P969" s="13"/>
      <c r="R969" s="13"/>
      <c r="T969" s="13"/>
      <c r="V969" s="13"/>
    </row>
    <row r="970" spans="11:22" ht="16" x14ac:dyDescent="0.2">
      <c r="K970" s="13"/>
      <c r="P970" s="13"/>
      <c r="R970" s="13"/>
      <c r="T970" s="13"/>
      <c r="V970" s="13"/>
    </row>
    <row r="971" spans="11:22" ht="16" x14ac:dyDescent="0.2">
      <c r="K971" s="13"/>
      <c r="P971" s="13"/>
      <c r="R971" s="13"/>
      <c r="T971" s="13"/>
      <c r="V971" s="13"/>
    </row>
    <row r="972" spans="11:22" ht="16" x14ac:dyDescent="0.2">
      <c r="K972" s="13"/>
      <c r="P972" s="13"/>
      <c r="R972" s="13"/>
      <c r="T972" s="13"/>
      <c r="V972" s="13"/>
    </row>
    <row r="973" spans="11:22" ht="16" x14ac:dyDescent="0.2">
      <c r="K973" s="13"/>
      <c r="P973" s="13"/>
      <c r="R973" s="13"/>
      <c r="T973" s="13"/>
      <c r="V973" s="13"/>
    </row>
    <row r="974" spans="11:22" ht="16" x14ac:dyDescent="0.2">
      <c r="K974" s="13"/>
      <c r="P974" s="13"/>
      <c r="R974" s="13"/>
      <c r="T974" s="13"/>
      <c r="V974" s="13"/>
    </row>
    <row r="975" spans="11:22" ht="16" x14ac:dyDescent="0.2">
      <c r="K975" s="13"/>
      <c r="P975" s="13"/>
      <c r="R975" s="13"/>
      <c r="T975" s="13"/>
      <c r="V975" s="13"/>
    </row>
    <row r="976" spans="11:22" ht="16" x14ac:dyDescent="0.2">
      <c r="K976" s="13"/>
      <c r="P976" s="13"/>
      <c r="R976" s="13"/>
      <c r="T976" s="13"/>
      <c r="V976" s="13"/>
    </row>
    <row r="977" spans="11:22" ht="16" x14ac:dyDescent="0.2">
      <c r="K977" s="13"/>
      <c r="P977" s="13"/>
      <c r="R977" s="13"/>
      <c r="T977" s="13"/>
      <c r="V977" s="13"/>
    </row>
    <row r="978" spans="11:22" ht="16" x14ac:dyDescent="0.2">
      <c r="K978" s="13"/>
      <c r="P978" s="13"/>
      <c r="R978" s="13"/>
      <c r="T978" s="13"/>
      <c r="V978" s="13"/>
    </row>
    <row r="979" spans="11:22" ht="16" x14ac:dyDescent="0.2">
      <c r="K979" s="13"/>
      <c r="P979" s="13"/>
      <c r="R979" s="13"/>
      <c r="T979" s="13"/>
      <c r="V979" s="13"/>
    </row>
    <row r="980" spans="11:22" ht="16" x14ac:dyDescent="0.2">
      <c r="K980" s="13"/>
      <c r="P980" s="13"/>
      <c r="R980" s="13"/>
      <c r="T980" s="13"/>
      <c r="V980" s="13"/>
    </row>
    <row r="981" spans="11:22" ht="16" x14ac:dyDescent="0.2">
      <c r="K981" s="13"/>
      <c r="P981" s="13"/>
      <c r="R981" s="13"/>
      <c r="T981" s="13"/>
      <c r="V981" s="13"/>
    </row>
    <row r="982" spans="11:22" ht="16" x14ac:dyDescent="0.2">
      <c r="K982" s="13"/>
      <c r="P982" s="13"/>
      <c r="R982" s="13"/>
      <c r="T982" s="13"/>
      <c r="V982" s="13"/>
    </row>
    <row r="983" spans="11:22" ht="16" x14ac:dyDescent="0.2">
      <c r="K983" s="13"/>
      <c r="P983" s="13"/>
      <c r="R983" s="13"/>
      <c r="T983" s="13"/>
      <c r="V983" s="13"/>
    </row>
    <row r="984" spans="11:22" ht="16" x14ac:dyDescent="0.2">
      <c r="K984" s="13"/>
      <c r="P984" s="13"/>
      <c r="R984" s="13"/>
      <c r="T984" s="13"/>
      <c r="V984" s="13"/>
    </row>
    <row r="985" spans="11:22" ht="16" x14ac:dyDescent="0.2">
      <c r="K985" s="13"/>
      <c r="P985" s="13"/>
      <c r="R985" s="13"/>
      <c r="T985" s="13"/>
      <c r="V985" s="13"/>
    </row>
    <row r="986" spans="11:22" ht="16" x14ac:dyDescent="0.2">
      <c r="K986" s="13"/>
      <c r="P986" s="13"/>
      <c r="R986" s="13"/>
      <c r="T986" s="13"/>
      <c r="V986" s="13"/>
    </row>
    <row r="987" spans="11:22" ht="16" x14ac:dyDescent="0.2">
      <c r="K987" s="13"/>
      <c r="P987" s="13"/>
      <c r="R987" s="13"/>
      <c r="T987" s="13"/>
      <c r="V987" s="13"/>
    </row>
    <row r="988" spans="11:22" ht="16" x14ac:dyDescent="0.2">
      <c r="K988" s="13"/>
      <c r="P988" s="13"/>
      <c r="R988" s="13"/>
      <c r="T988" s="13"/>
      <c r="V988" s="13"/>
    </row>
    <row r="989" spans="11:22" ht="16" x14ac:dyDescent="0.2">
      <c r="K989" s="13"/>
      <c r="P989" s="13"/>
      <c r="R989" s="13"/>
      <c r="T989" s="13"/>
      <c r="V989" s="13"/>
    </row>
    <row r="990" spans="11:22" ht="16" x14ac:dyDescent="0.2">
      <c r="K990" s="13"/>
      <c r="P990" s="13"/>
      <c r="R990" s="13"/>
      <c r="T990" s="13"/>
      <c r="V990" s="13"/>
    </row>
    <row r="991" spans="11:22" ht="16" x14ac:dyDescent="0.2">
      <c r="K991" s="13"/>
      <c r="P991" s="13"/>
      <c r="R991" s="13"/>
      <c r="T991" s="13"/>
      <c r="V991" s="13"/>
    </row>
    <row r="992" spans="11:22" ht="16" x14ac:dyDescent="0.2">
      <c r="K992" s="13"/>
      <c r="P992" s="13"/>
      <c r="R992" s="13"/>
      <c r="T992" s="13"/>
      <c r="V992" s="13"/>
    </row>
    <row r="993" spans="11:22" ht="16" x14ac:dyDescent="0.2">
      <c r="K993" s="13"/>
      <c r="P993" s="13"/>
      <c r="R993" s="13"/>
      <c r="T993" s="13"/>
      <c r="V993" s="13"/>
    </row>
    <row r="994" spans="11:22" ht="16" x14ac:dyDescent="0.2">
      <c r="K994" s="13"/>
      <c r="P994" s="13"/>
      <c r="R994" s="13"/>
      <c r="T994" s="13"/>
      <c r="V994" s="13"/>
    </row>
    <row r="995" spans="11:22" ht="16" x14ac:dyDescent="0.2">
      <c r="K995" s="13"/>
      <c r="P995" s="13"/>
      <c r="R995" s="13"/>
      <c r="T995" s="13"/>
      <c r="V995" s="13"/>
    </row>
    <row r="996" spans="11:22" ht="16" x14ac:dyDescent="0.2">
      <c r="K996" s="13"/>
      <c r="P996" s="13"/>
      <c r="R996" s="13"/>
      <c r="T996" s="13"/>
      <c r="V996" s="13"/>
    </row>
    <row r="997" spans="11:22" ht="16" x14ac:dyDescent="0.2">
      <c r="K997" s="13"/>
      <c r="P997" s="13"/>
      <c r="R997" s="13"/>
      <c r="T997" s="13"/>
      <c r="V997" s="13"/>
    </row>
    <row r="998" spans="11:22" ht="16" x14ac:dyDescent="0.2">
      <c r="K998" s="13"/>
      <c r="P998" s="13"/>
      <c r="R998" s="13"/>
      <c r="T998" s="13"/>
      <c r="V998" s="13"/>
    </row>
    <row r="999" spans="11:22" ht="16" x14ac:dyDescent="0.2">
      <c r="K999" s="13"/>
      <c r="P999" s="13"/>
      <c r="R999" s="13"/>
      <c r="T999" s="13"/>
      <c r="V999" s="13"/>
    </row>
    <row r="1000" spans="11:22" ht="16" x14ac:dyDescent="0.2">
      <c r="K1000" s="13"/>
      <c r="P1000" s="13"/>
      <c r="R1000" s="13"/>
      <c r="T1000" s="13"/>
      <c r="V1000" s="13"/>
    </row>
  </sheetData>
  <mergeCells count="2">
    <mergeCell ref="G1:I1"/>
    <mergeCell ref="L1:N1"/>
  </mergeCells>
  <pageMargins left="0.7" right="0.7" top="0.75" bottom="0.75" header="0" footer="0"/>
  <pageSetup orientation="landscape"/>
  <colBreaks count="1" manualBreakCount="1">
    <brk id="24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X999"/>
  <sheetViews>
    <sheetView topLeftCell="B1" workbookViewId="0">
      <selection activeCell="K30" sqref="K30"/>
    </sheetView>
  </sheetViews>
  <sheetFormatPr baseColWidth="10" defaultColWidth="11.1640625" defaultRowHeight="15" customHeight="1" x14ac:dyDescent="0.2"/>
  <cols>
    <col min="1" max="1" width="6.83203125" hidden="1" customWidth="1"/>
    <col min="2" max="2" width="14.33203125" bestFit="1" customWidth="1"/>
    <col min="3" max="3" width="6.33203125" customWidth="1"/>
    <col min="4" max="4" width="9.83203125" bestFit="1" customWidth="1"/>
    <col min="5" max="5" width="7.6640625" bestFit="1" customWidth="1"/>
    <col min="6" max="6" width="8.5" bestFit="1" customWidth="1"/>
    <col min="7" max="7" width="4.5" customWidth="1"/>
    <col min="8" max="8" width="3.83203125" customWidth="1"/>
    <col min="9" max="9" width="6" customWidth="1"/>
    <col min="10" max="10" width="8" bestFit="1" customWidth="1"/>
    <col min="11" max="11" width="8.1640625" bestFit="1" customWidth="1"/>
    <col min="12" max="14" width="4.83203125" customWidth="1"/>
    <col min="15" max="15" width="8" bestFit="1" customWidth="1"/>
    <col min="16" max="16" width="8.1640625" bestFit="1" customWidth="1"/>
    <col min="17" max="17" width="10.33203125" bestFit="1" customWidth="1"/>
    <col min="18" max="18" width="8.1640625" bestFit="1" customWidth="1"/>
    <col min="19" max="19" width="8" bestFit="1" customWidth="1"/>
    <col min="20" max="20" width="8.1640625" bestFit="1" customWidth="1"/>
    <col min="21" max="21" width="12.33203125" bestFit="1" customWidth="1"/>
    <col min="22" max="22" width="8.1640625" bestFit="1" customWidth="1"/>
    <col min="23" max="23" width="12.83203125" bestFit="1" customWidth="1"/>
    <col min="24" max="24" width="5.1640625" bestFit="1" customWidth="1"/>
    <col min="25" max="26" width="6.83203125" customWidth="1"/>
  </cols>
  <sheetData>
    <row r="1" spans="1:24" ht="16" x14ac:dyDescent="0.2">
      <c r="A1" s="1"/>
      <c r="B1" s="1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77" t="s">
        <v>5</v>
      </c>
      <c r="H1" s="78"/>
      <c r="I1" s="79"/>
      <c r="J1" s="3" t="s">
        <v>6</v>
      </c>
      <c r="K1" s="4" t="s">
        <v>7</v>
      </c>
      <c r="L1" s="77" t="s">
        <v>8</v>
      </c>
      <c r="M1" s="78"/>
      <c r="N1" s="79"/>
      <c r="O1" s="3" t="s">
        <v>6</v>
      </c>
      <c r="P1" s="4" t="s">
        <v>7</v>
      </c>
      <c r="Q1" s="1" t="s">
        <v>9</v>
      </c>
      <c r="R1" s="5" t="s">
        <v>7</v>
      </c>
      <c r="S1" s="1" t="s">
        <v>10</v>
      </c>
      <c r="T1" s="5" t="s">
        <v>7</v>
      </c>
      <c r="U1" s="2" t="s">
        <v>11</v>
      </c>
      <c r="V1" s="11" t="s">
        <v>7</v>
      </c>
      <c r="W1" s="1" t="s">
        <v>12</v>
      </c>
      <c r="X1" s="2" t="s">
        <v>13</v>
      </c>
    </row>
    <row r="2" spans="1:24" ht="16" x14ac:dyDescent="0.2">
      <c r="A2" s="1">
        <v>2</v>
      </c>
      <c r="B2" s="1" t="s">
        <v>73</v>
      </c>
      <c r="C2" s="2" t="s">
        <v>27</v>
      </c>
      <c r="D2" s="1">
        <v>2006</v>
      </c>
      <c r="E2" s="7">
        <v>103</v>
      </c>
      <c r="F2" s="2" t="s">
        <v>109</v>
      </c>
      <c r="G2" s="2">
        <v>50</v>
      </c>
      <c r="H2" s="2">
        <v>55</v>
      </c>
      <c r="I2" s="2">
        <v>0</v>
      </c>
      <c r="J2" s="8">
        <v>55</v>
      </c>
      <c r="K2" s="42">
        <v>1</v>
      </c>
      <c r="L2" s="2">
        <v>55</v>
      </c>
      <c r="M2" s="2">
        <v>60</v>
      </c>
      <c r="N2" s="2">
        <v>0</v>
      </c>
      <c r="O2" s="2">
        <v>1</v>
      </c>
      <c r="P2" s="5">
        <v>1</v>
      </c>
      <c r="Q2" s="2">
        <v>65</v>
      </c>
      <c r="R2" s="5">
        <v>1</v>
      </c>
      <c r="S2" s="2">
        <v>75</v>
      </c>
      <c r="T2" s="5">
        <v>1</v>
      </c>
      <c r="U2" s="9">
        <v>0.69305555555555554</v>
      </c>
      <c r="V2" s="5">
        <v>1</v>
      </c>
      <c r="W2" s="2">
        <v>1</v>
      </c>
      <c r="X2" s="4">
        <v>1</v>
      </c>
    </row>
    <row r="3" spans="1:24" ht="16" hidden="1" x14ac:dyDescent="0.2">
      <c r="A3" s="1">
        <v>3</v>
      </c>
      <c r="B3" s="1"/>
      <c r="C3" s="1"/>
      <c r="D3" s="1"/>
      <c r="E3" s="1"/>
      <c r="F3" s="1"/>
      <c r="G3" s="1"/>
      <c r="H3" s="1"/>
      <c r="I3" s="1"/>
      <c r="J3" s="10">
        <f t="shared" ref="J3:J20" si="0">(MAX(G3:I3))</f>
        <v>0</v>
      </c>
      <c r="K3" s="10"/>
      <c r="L3" s="1"/>
      <c r="M3" s="1"/>
      <c r="N3" s="1"/>
      <c r="O3" s="1">
        <f t="shared" ref="O3:O20" si="1">(MAX(L3:N3))</f>
        <v>0</v>
      </c>
      <c r="P3" s="11"/>
      <c r="Q3" s="1"/>
      <c r="R3" s="11"/>
      <c r="S3" s="1"/>
      <c r="T3" s="11"/>
      <c r="U3" s="1"/>
      <c r="V3" s="11"/>
      <c r="W3" s="1" t="e">
        <f t="shared" ref="W3:W20" si="2">P3+T3+#REF!+V3</f>
        <v>#REF!</v>
      </c>
      <c r="X3" s="1"/>
    </row>
    <row r="4" spans="1:24" ht="16" hidden="1" x14ac:dyDescent="0.2">
      <c r="A4" s="1">
        <v>4</v>
      </c>
      <c r="B4" s="1"/>
      <c r="C4" s="1"/>
      <c r="D4" s="1"/>
      <c r="E4" s="1"/>
      <c r="F4" s="1"/>
      <c r="G4" s="1"/>
      <c r="H4" s="1"/>
      <c r="I4" s="1"/>
      <c r="J4" s="10">
        <f t="shared" si="0"/>
        <v>0</v>
      </c>
      <c r="K4" s="10"/>
      <c r="L4" s="1"/>
      <c r="M4" s="1"/>
      <c r="N4" s="1"/>
      <c r="O4" s="1">
        <f t="shared" si="1"/>
        <v>0</v>
      </c>
      <c r="P4" s="11"/>
      <c r="Q4" s="1"/>
      <c r="R4" s="11"/>
      <c r="S4" s="1"/>
      <c r="T4" s="11"/>
      <c r="U4" s="1"/>
      <c r="V4" s="11"/>
      <c r="W4" s="1" t="e">
        <f t="shared" si="2"/>
        <v>#REF!</v>
      </c>
      <c r="X4" s="1"/>
    </row>
    <row r="5" spans="1:24" ht="16" hidden="1" x14ac:dyDescent="0.2">
      <c r="A5" s="1">
        <v>5</v>
      </c>
      <c r="B5" s="1"/>
      <c r="C5" s="1"/>
      <c r="D5" s="1"/>
      <c r="E5" s="1"/>
      <c r="F5" s="1"/>
      <c r="G5" s="1"/>
      <c r="H5" s="1"/>
      <c r="I5" s="1"/>
      <c r="J5" s="10">
        <f t="shared" si="0"/>
        <v>0</v>
      </c>
      <c r="K5" s="10"/>
      <c r="L5" s="1"/>
      <c r="M5" s="1"/>
      <c r="N5" s="1"/>
      <c r="O5" s="1">
        <f t="shared" si="1"/>
        <v>0</v>
      </c>
      <c r="P5" s="11"/>
      <c r="Q5" s="1"/>
      <c r="R5" s="11"/>
      <c r="S5" s="1"/>
      <c r="T5" s="11"/>
      <c r="U5" s="1"/>
      <c r="V5" s="11"/>
      <c r="W5" s="1" t="e">
        <f t="shared" si="2"/>
        <v>#REF!</v>
      </c>
      <c r="X5" s="1"/>
    </row>
    <row r="6" spans="1:24" ht="16" hidden="1" x14ac:dyDescent="0.2">
      <c r="A6" s="1">
        <v>6</v>
      </c>
      <c r="B6" s="1"/>
      <c r="C6" s="1"/>
      <c r="D6" s="1"/>
      <c r="E6" s="1"/>
      <c r="F6" s="1"/>
      <c r="G6" s="1"/>
      <c r="H6" s="1"/>
      <c r="I6" s="1"/>
      <c r="J6" s="10">
        <f t="shared" si="0"/>
        <v>0</v>
      </c>
      <c r="K6" s="10"/>
      <c r="L6" s="1"/>
      <c r="M6" s="1"/>
      <c r="N6" s="1"/>
      <c r="O6" s="1">
        <f t="shared" si="1"/>
        <v>0</v>
      </c>
      <c r="P6" s="11"/>
      <c r="Q6" s="1"/>
      <c r="R6" s="11"/>
      <c r="S6" s="1"/>
      <c r="T6" s="11"/>
      <c r="U6" s="1"/>
      <c r="V6" s="11"/>
      <c r="W6" s="1" t="e">
        <f t="shared" si="2"/>
        <v>#REF!</v>
      </c>
      <c r="X6" s="1"/>
    </row>
    <row r="7" spans="1:24" ht="16" hidden="1" x14ac:dyDescent="0.2">
      <c r="A7" s="1">
        <v>7</v>
      </c>
      <c r="B7" s="1"/>
      <c r="C7" s="1"/>
      <c r="D7" s="1"/>
      <c r="E7" s="1"/>
      <c r="F7" s="1"/>
      <c r="G7" s="1"/>
      <c r="H7" s="1"/>
      <c r="I7" s="1"/>
      <c r="J7" s="10">
        <f t="shared" si="0"/>
        <v>0</v>
      </c>
      <c r="K7" s="10"/>
      <c r="L7" s="1"/>
      <c r="M7" s="1"/>
      <c r="N7" s="1"/>
      <c r="O7" s="1">
        <f t="shared" si="1"/>
        <v>0</v>
      </c>
      <c r="P7" s="11"/>
      <c r="Q7" s="1"/>
      <c r="R7" s="11"/>
      <c r="S7" s="1"/>
      <c r="T7" s="11"/>
      <c r="U7" s="1"/>
      <c r="V7" s="11"/>
      <c r="W7" s="1" t="e">
        <f t="shared" si="2"/>
        <v>#REF!</v>
      </c>
      <c r="X7" s="1"/>
    </row>
    <row r="8" spans="1:24" ht="16" hidden="1" x14ac:dyDescent="0.2">
      <c r="A8" s="1">
        <v>8</v>
      </c>
      <c r="B8" s="1"/>
      <c r="C8" s="1"/>
      <c r="D8" s="1"/>
      <c r="E8" s="1"/>
      <c r="F8" s="1"/>
      <c r="G8" s="1"/>
      <c r="H8" s="1"/>
      <c r="I8" s="1"/>
      <c r="J8" s="10">
        <f t="shared" si="0"/>
        <v>0</v>
      </c>
      <c r="K8" s="10"/>
      <c r="L8" s="1"/>
      <c r="M8" s="1"/>
      <c r="N8" s="1"/>
      <c r="O8" s="1">
        <f t="shared" si="1"/>
        <v>0</v>
      </c>
      <c r="P8" s="11"/>
      <c r="Q8" s="1"/>
      <c r="R8" s="11"/>
      <c r="S8" s="1"/>
      <c r="T8" s="11"/>
      <c r="U8" s="1"/>
      <c r="V8" s="11"/>
      <c r="W8" s="1" t="e">
        <f t="shared" si="2"/>
        <v>#REF!</v>
      </c>
      <c r="X8" s="1"/>
    </row>
    <row r="9" spans="1:24" ht="16" hidden="1" x14ac:dyDescent="0.2">
      <c r="A9" s="1">
        <v>9</v>
      </c>
      <c r="B9" s="1"/>
      <c r="C9" s="1"/>
      <c r="D9" s="1"/>
      <c r="E9" s="1"/>
      <c r="F9" s="1"/>
      <c r="G9" s="1"/>
      <c r="H9" s="1"/>
      <c r="I9" s="1"/>
      <c r="J9" s="10">
        <f t="shared" si="0"/>
        <v>0</v>
      </c>
      <c r="K9" s="10"/>
      <c r="L9" s="1"/>
      <c r="M9" s="1"/>
      <c r="N9" s="1"/>
      <c r="O9" s="1">
        <f t="shared" si="1"/>
        <v>0</v>
      </c>
      <c r="P9" s="11"/>
      <c r="Q9" s="1"/>
      <c r="R9" s="11"/>
      <c r="S9" s="1"/>
      <c r="T9" s="11"/>
      <c r="U9" s="1"/>
      <c r="V9" s="11"/>
      <c r="W9" s="1" t="e">
        <f t="shared" si="2"/>
        <v>#REF!</v>
      </c>
      <c r="X9" s="1"/>
    </row>
    <row r="10" spans="1:24" ht="16" hidden="1" x14ac:dyDescent="0.2">
      <c r="A10" s="1">
        <v>10</v>
      </c>
      <c r="B10" s="1"/>
      <c r="C10" s="1"/>
      <c r="D10" s="1"/>
      <c r="E10" s="1"/>
      <c r="F10" s="1"/>
      <c r="G10" s="1"/>
      <c r="H10" s="1"/>
      <c r="I10" s="1"/>
      <c r="J10" s="10">
        <f t="shared" si="0"/>
        <v>0</v>
      </c>
      <c r="K10" s="10"/>
      <c r="L10" s="1"/>
      <c r="M10" s="1"/>
      <c r="N10" s="1"/>
      <c r="O10" s="1">
        <f t="shared" si="1"/>
        <v>0</v>
      </c>
      <c r="P10" s="11"/>
      <c r="Q10" s="1"/>
      <c r="R10" s="11"/>
      <c r="S10" s="1"/>
      <c r="T10" s="11"/>
      <c r="U10" s="1"/>
      <c r="V10" s="11"/>
      <c r="W10" s="1" t="e">
        <f t="shared" si="2"/>
        <v>#REF!</v>
      </c>
      <c r="X10" s="1"/>
    </row>
    <row r="11" spans="1:24" ht="16" hidden="1" x14ac:dyDescent="0.2">
      <c r="A11" s="1">
        <v>11</v>
      </c>
      <c r="B11" s="1"/>
      <c r="C11" s="1"/>
      <c r="D11" s="1"/>
      <c r="E11" s="1"/>
      <c r="F11" s="1"/>
      <c r="G11" s="1"/>
      <c r="H11" s="1"/>
      <c r="I11" s="1"/>
      <c r="J11" s="10">
        <f t="shared" si="0"/>
        <v>0</v>
      </c>
      <c r="K11" s="10"/>
      <c r="L11" s="1"/>
      <c r="M11" s="1"/>
      <c r="N11" s="1"/>
      <c r="O11" s="1">
        <f t="shared" si="1"/>
        <v>0</v>
      </c>
      <c r="P11" s="11"/>
      <c r="Q11" s="1"/>
      <c r="R11" s="11"/>
      <c r="S11" s="1"/>
      <c r="T11" s="11"/>
      <c r="U11" s="1"/>
      <c r="V11" s="11"/>
      <c r="W11" s="1" t="e">
        <f t="shared" si="2"/>
        <v>#REF!</v>
      </c>
      <c r="X11" s="1"/>
    </row>
    <row r="12" spans="1:24" ht="16" hidden="1" x14ac:dyDescent="0.2">
      <c r="A12" s="1">
        <v>12</v>
      </c>
      <c r="B12" s="1"/>
      <c r="C12" s="1"/>
      <c r="D12" s="1"/>
      <c r="E12" s="1"/>
      <c r="F12" s="1"/>
      <c r="G12" s="1"/>
      <c r="H12" s="1"/>
      <c r="I12" s="1"/>
      <c r="J12" s="10">
        <f t="shared" si="0"/>
        <v>0</v>
      </c>
      <c r="K12" s="10"/>
      <c r="L12" s="1"/>
      <c r="M12" s="1"/>
      <c r="N12" s="1"/>
      <c r="O12" s="1">
        <f t="shared" si="1"/>
        <v>0</v>
      </c>
      <c r="P12" s="11"/>
      <c r="Q12" s="1"/>
      <c r="R12" s="11"/>
      <c r="S12" s="1"/>
      <c r="T12" s="11"/>
      <c r="U12" s="1"/>
      <c r="V12" s="11"/>
      <c r="W12" s="1" t="e">
        <f t="shared" si="2"/>
        <v>#REF!</v>
      </c>
      <c r="X12" s="1"/>
    </row>
    <row r="13" spans="1:24" ht="16" hidden="1" x14ac:dyDescent="0.2">
      <c r="A13" s="1">
        <v>13</v>
      </c>
      <c r="B13" s="1"/>
      <c r="C13" s="1"/>
      <c r="D13" s="1"/>
      <c r="E13" s="1"/>
      <c r="F13" s="1"/>
      <c r="G13" s="1"/>
      <c r="H13" s="1"/>
      <c r="I13" s="1"/>
      <c r="J13" s="10">
        <f t="shared" si="0"/>
        <v>0</v>
      </c>
      <c r="K13" s="10"/>
      <c r="L13" s="1"/>
      <c r="M13" s="1"/>
      <c r="N13" s="1"/>
      <c r="O13" s="1">
        <f t="shared" si="1"/>
        <v>0</v>
      </c>
      <c r="P13" s="11"/>
      <c r="Q13" s="1"/>
      <c r="R13" s="11"/>
      <c r="S13" s="1"/>
      <c r="T13" s="11"/>
      <c r="U13" s="1"/>
      <c r="V13" s="11"/>
      <c r="W13" s="1" t="e">
        <f t="shared" si="2"/>
        <v>#REF!</v>
      </c>
      <c r="X13" s="1"/>
    </row>
    <row r="14" spans="1:24" ht="16" hidden="1" x14ac:dyDescent="0.2">
      <c r="A14" s="1">
        <v>14</v>
      </c>
      <c r="B14" s="1"/>
      <c r="C14" s="1"/>
      <c r="D14" s="1"/>
      <c r="E14" s="1"/>
      <c r="F14" s="1"/>
      <c r="G14" s="1"/>
      <c r="H14" s="1"/>
      <c r="I14" s="1"/>
      <c r="J14" s="10">
        <f t="shared" si="0"/>
        <v>0</v>
      </c>
      <c r="K14" s="10"/>
      <c r="L14" s="1"/>
      <c r="M14" s="1"/>
      <c r="N14" s="1"/>
      <c r="O14" s="1">
        <f t="shared" si="1"/>
        <v>0</v>
      </c>
      <c r="P14" s="11"/>
      <c r="Q14" s="1"/>
      <c r="R14" s="11"/>
      <c r="S14" s="1"/>
      <c r="T14" s="11"/>
      <c r="U14" s="1"/>
      <c r="V14" s="11"/>
      <c r="W14" s="1" t="e">
        <f t="shared" si="2"/>
        <v>#REF!</v>
      </c>
      <c r="X14" s="1"/>
    </row>
    <row r="15" spans="1:24" ht="16" hidden="1" x14ac:dyDescent="0.2">
      <c r="A15" s="1">
        <v>15</v>
      </c>
      <c r="B15" s="1"/>
      <c r="C15" s="1"/>
      <c r="D15" s="1"/>
      <c r="E15" s="1"/>
      <c r="F15" s="1"/>
      <c r="G15" s="1"/>
      <c r="H15" s="1"/>
      <c r="I15" s="1"/>
      <c r="J15" s="10">
        <f t="shared" si="0"/>
        <v>0</v>
      </c>
      <c r="K15" s="10"/>
      <c r="L15" s="1"/>
      <c r="M15" s="1"/>
      <c r="N15" s="1"/>
      <c r="O15" s="1">
        <f t="shared" si="1"/>
        <v>0</v>
      </c>
      <c r="P15" s="11"/>
      <c r="Q15" s="1"/>
      <c r="R15" s="11"/>
      <c r="S15" s="1"/>
      <c r="T15" s="11"/>
      <c r="U15" s="1"/>
      <c r="V15" s="11"/>
      <c r="W15" s="1" t="e">
        <f t="shared" si="2"/>
        <v>#REF!</v>
      </c>
      <c r="X15" s="1"/>
    </row>
    <row r="16" spans="1:24" ht="16" hidden="1" x14ac:dyDescent="0.2">
      <c r="A16" s="1">
        <v>16</v>
      </c>
      <c r="B16" s="1"/>
      <c r="C16" s="1"/>
      <c r="D16" s="1"/>
      <c r="E16" s="1"/>
      <c r="F16" s="1"/>
      <c r="G16" s="1"/>
      <c r="H16" s="1"/>
      <c r="I16" s="1"/>
      <c r="J16" s="10">
        <f t="shared" si="0"/>
        <v>0</v>
      </c>
      <c r="K16" s="10"/>
      <c r="L16" s="1"/>
      <c r="M16" s="1"/>
      <c r="N16" s="1"/>
      <c r="O16" s="1">
        <f t="shared" si="1"/>
        <v>0</v>
      </c>
      <c r="P16" s="11"/>
      <c r="Q16" s="1"/>
      <c r="R16" s="11"/>
      <c r="S16" s="1"/>
      <c r="T16" s="11"/>
      <c r="U16" s="1"/>
      <c r="V16" s="11"/>
      <c r="W16" s="1" t="e">
        <f t="shared" si="2"/>
        <v>#REF!</v>
      </c>
      <c r="X16" s="1"/>
    </row>
    <row r="17" spans="1:24" ht="16" hidden="1" x14ac:dyDescent="0.2">
      <c r="A17" s="1">
        <v>17</v>
      </c>
      <c r="B17" s="1"/>
      <c r="C17" s="1"/>
      <c r="D17" s="1"/>
      <c r="E17" s="1"/>
      <c r="F17" s="1"/>
      <c r="G17" s="1"/>
      <c r="H17" s="1"/>
      <c r="I17" s="1"/>
      <c r="J17" s="10">
        <f t="shared" si="0"/>
        <v>0</v>
      </c>
      <c r="K17" s="10"/>
      <c r="L17" s="1"/>
      <c r="M17" s="1"/>
      <c r="N17" s="1"/>
      <c r="O17" s="1">
        <f t="shared" si="1"/>
        <v>0</v>
      </c>
      <c r="P17" s="11"/>
      <c r="Q17" s="1"/>
      <c r="R17" s="11"/>
      <c r="S17" s="1"/>
      <c r="T17" s="11"/>
      <c r="U17" s="1"/>
      <c r="V17" s="11"/>
      <c r="W17" s="1" t="e">
        <f t="shared" si="2"/>
        <v>#REF!</v>
      </c>
      <c r="X17" s="1"/>
    </row>
    <row r="18" spans="1:24" ht="16" hidden="1" x14ac:dyDescent="0.2">
      <c r="A18" s="1">
        <v>18</v>
      </c>
      <c r="B18" s="1"/>
      <c r="C18" s="1"/>
      <c r="D18" s="1"/>
      <c r="E18" s="1"/>
      <c r="F18" s="1"/>
      <c r="G18" s="1"/>
      <c r="H18" s="1"/>
      <c r="I18" s="1"/>
      <c r="J18" s="10">
        <f t="shared" si="0"/>
        <v>0</v>
      </c>
      <c r="K18" s="10"/>
      <c r="L18" s="1"/>
      <c r="M18" s="1"/>
      <c r="N18" s="1"/>
      <c r="O18" s="1">
        <f t="shared" si="1"/>
        <v>0</v>
      </c>
      <c r="P18" s="11"/>
      <c r="Q18" s="1"/>
      <c r="R18" s="11"/>
      <c r="S18" s="1"/>
      <c r="T18" s="11"/>
      <c r="U18" s="1"/>
      <c r="V18" s="11"/>
      <c r="W18" s="1" t="e">
        <f t="shared" si="2"/>
        <v>#REF!</v>
      </c>
      <c r="X18" s="1"/>
    </row>
    <row r="19" spans="1:24" ht="16" hidden="1" x14ac:dyDescent="0.2">
      <c r="A19" s="1">
        <v>19</v>
      </c>
      <c r="B19" s="1"/>
      <c r="C19" s="1"/>
      <c r="D19" s="1"/>
      <c r="E19" s="1"/>
      <c r="F19" s="1"/>
      <c r="G19" s="1"/>
      <c r="H19" s="1"/>
      <c r="I19" s="1"/>
      <c r="J19" s="10">
        <f t="shared" si="0"/>
        <v>0</v>
      </c>
      <c r="K19" s="10"/>
      <c r="L19" s="1"/>
      <c r="M19" s="1"/>
      <c r="N19" s="1"/>
      <c r="O19" s="1">
        <f t="shared" si="1"/>
        <v>0</v>
      </c>
      <c r="P19" s="11"/>
      <c r="Q19" s="1"/>
      <c r="R19" s="11"/>
      <c r="S19" s="1"/>
      <c r="T19" s="11"/>
      <c r="U19" s="1"/>
      <c r="V19" s="11"/>
      <c r="W19" s="1" t="e">
        <f t="shared" si="2"/>
        <v>#REF!</v>
      </c>
      <c r="X19" s="1"/>
    </row>
    <row r="20" spans="1:24" ht="16" hidden="1" x14ac:dyDescent="0.2">
      <c r="A20" s="1">
        <v>20</v>
      </c>
      <c r="B20" s="1"/>
      <c r="C20" s="1"/>
      <c r="D20" s="1"/>
      <c r="E20" s="1"/>
      <c r="F20" s="1"/>
      <c r="G20" s="1"/>
      <c r="H20" s="1"/>
      <c r="I20" s="1"/>
      <c r="J20" s="10">
        <f t="shared" si="0"/>
        <v>0</v>
      </c>
      <c r="K20" s="10"/>
      <c r="L20" s="1"/>
      <c r="M20" s="1"/>
      <c r="N20" s="1"/>
      <c r="O20" s="1">
        <f t="shared" si="1"/>
        <v>0</v>
      </c>
      <c r="P20" s="11"/>
      <c r="Q20" s="1"/>
      <c r="R20" s="11"/>
      <c r="S20" s="1"/>
      <c r="T20" s="11"/>
      <c r="U20" s="1"/>
      <c r="V20" s="11"/>
      <c r="W20" s="1" t="e">
        <f t="shared" si="2"/>
        <v>#REF!</v>
      </c>
      <c r="X20" s="1"/>
    </row>
    <row r="21" spans="1:24" ht="16" x14ac:dyDescent="0.2"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60"/>
      <c r="Q21" s="59"/>
      <c r="R21" s="60"/>
      <c r="S21" s="59"/>
      <c r="T21" s="60"/>
      <c r="U21" s="59"/>
      <c r="V21" s="60"/>
      <c r="W21" s="59"/>
      <c r="X21" s="59"/>
    </row>
    <row r="22" spans="1:24" ht="16" x14ac:dyDescent="0.2">
      <c r="B22" s="59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60"/>
      <c r="Q22" s="59"/>
      <c r="R22" s="60"/>
      <c r="S22" s="59"/>
      <c r="T22" s="60"/>
      <c r="U22" s="59"/>
      <c r="V22" s="60"/>
      <c r="W22" s="59"/>
      <c r="X22" s="59"/>
    </row>
    <row r="23" spans="1:24" ht="16" x14ac:dyDescent="0.2">
      <c r="P23" s="13"/>
      <c r="R23" s="13"/>
      <c r="T23" s="13"/>
      <c r="V23" s="13"/>
    </row>
    <row r="24" spans="1:24" ht="16" x14ac:dyDescent="0.2">
      <c r="P24" s="13"/>
      <c r="R24" s="13"/>
      <c r="T24" s="13"/>
      <c r="V24" s="13"/>
    </row>
    <row r="25" spans="1:24" ht="16" x14ac:dyDescent="0.2">
      <c r="P25" s="13"/>
      <c r="R25" s="13"/>
      <c r="T25" s="13"/>
      <c r="V25" s="13"/>
    </row>
    <row r="26" spans="1:24" ht="16" x14ac:dyDescent="0.2">
      <c r="P26" s="13"/>
      <c r="R26" s="13"/>
      <c r="T26" s="13"/>
      <c r="V26" s="13"/>
    </row>
    <row r="27" spans="1:24" ht="16" x14ac:dyDescent="0.2">
      <c r="P27" s="13"/>
      <c r="R27" s="13"/>
      <c r="T27" s="13"/>
      <c r="V27" s="13"/>
    </row>
    <row r="28" spans="1:24" ht="16" x14ac:dyDescent="0.2">
      <c r="P28" s="13"/>
      <c r="R28" s="13"/>
      <c r="T28" s="13"/>
      <c r="V28" s="13"/>
    </row>
    <row r="29" spans="1:24" ht="16" x14ac:dyDescent="0.2">
      <c r="P29" s="13"/>
      <c r="R29" s="13"/>
      <c r="T29" s="13"/>
      <c r="V29" s="13"/>
    </row>
    <row r="30" spans="1:24" ht="16" x14ac:dyDescent="0.2">
      <c r="P30" s="13"/>
      <c r="R30" s="13"/>
      <c r="T30" s="13"/>
      <c r="V30" s="13"/>
    </row>
    <row r="31" spans="1:24" ht="16" x14ac:dyDescent="0.2">
      <c r="P31" s="13"/>
      <c r="R31" s="13"/>
      <c r="T31" s="13"/>
      <c r="V31" s="13"/>
    </row>
    <row r="32" spans="1:24" ht="16" x14ac:dyDescent="0.2">
      <c r="P32" s="13"/>
      <c r="R32" s="13"/>
      <c r="T32" s="13"/>
      <c r="V32" s="13"/>
    </row>
    <row r="33" spans="16:22" ht="16" x14ac:dyDescent="0.2">
      <c r="P33" s="13"/>
      <c r="R33" s="13"/>
      <c r="T33" s="13"/>
      <c r="V33" s="13"/>
    </row>
    <row r="34" spans="16:22" ht="16" x14ac:dyDescent="0.2">
      <c r="P34" s="13"/>
      <c r="R34" s="13"/>
      <c r="T34" s="13"/>
      <c r="V34" s="13"/>
    </row>
    <row r="35" spans="16:22" ht="16" x14ac:dyDescent="0.2">
      <c r="P35" s="13"/>
      <c r="R35" s="13"/>
      <c r="T35" s="13"/>
      <c r="V35" s="13"/>
    </row>
    <row r="36" spans="16:22" ht="16" x14ac:dyDescent="0.2">
      <c r="P36" s="13"/>
      <c r="R36" s="13"/>
      <c r="T36" s="13"/>
      <c r="V36" s="13"/>
    </row>
    <row r="37" spans="16:22" ht="16" x14ac:dyDescent="0.2">
      <c r="P37" s="13"/>
      <c r="R37" s="13"/>
      <c r="T37" s="13"/>
      <c r="V37" s="13"/>
    </row>
    <row r="38" spans="16:22" ht="16" x14ac:dyDescent="0.2">
      <c r="P38" s="13"/>
      <c r="R38" s="13"/>
      <c r="T38" s="13"/>
      <c r="V38" s="13"/>
    </row>
    <row r="39" spans="16:22" ht="16" x14ac:dyDescent="0.2">
      <c r="P39" s="13"/>
      <c r="R39" s="13"/>
      <c r="T39" s="13"/>
      <c r="V39" s="13"/>
    </row>
    <row r="40" spans="16:22" ht="16" x14ac:dyDescent="0.2">
      <c r="P40" s="13"/>
      <c r="R40" s="13"/>
      <c r="T40" s="13"/>
      <c r="V40" s="13"/>
    </row>
    <row r="41" spans="16:22" ht="16" x14ac:dyDescent="0.2">
      <c r="P41" s="13"/>
      <c r="R41" s="13"/>
      <c r="T41" s="13"/>
      <c r="V41" s="13"/>
    </row>
    <row r="42" spans="16:22" ht="16" x14ac:dyDescent="0.2">
      <c r="P42" s="13"/>
      <c r="R42" s="13"/>
      <c r="T42" s="13"/>
      <c r="V42" s="13"/>
    </row>
    <row r="43" spans="16:22" ht="16" x14ac:dyDescent="0.2">
      <c r="P43" s="13"/>
      <c r="R43" s="13"/>
      <c r="T43" s="13"/>
      <c r="V43" s="13"/>
    </row>
    <row r="44" spans="16:22" ht="16" x14ac:dyDescent="0.2">
      <c r="P44" s="13"/>
      <c r="R44" s="13"/>
      <c r="T44" s="13"/>
      <c r="V44" s="13"/>
    </row>
    <row r="45" spans="16:22" ht="16" x14ac:dyDescent="0.2">
      <c r="P45" s="13"/>
      <c r="R45" s="13"/>
      <c r="T45" s="13"/>
      <c r="V45" s="13"/>
    </row>
    <row r="46" spans="16:22" ht="16" x14ac:dyDescent="0.2">
      <c r="P46" s="13"/>
      <c r="R46" s="13"/>
      <c r="T46" s="13"/>
      <c r="V46" s="13"/>
    </row>
    <row r="47" spans="16:22" ht="16" x14ac:dyDescent="0.2">
      <c r="P47" s="13"/>
      <c r="R47" s="13"/>
      <c r="T47" s="13"/>
      <c r="V47" s="13"/>
    </row>
    <row r="48" spans="16:22" ht="16" x14ac:dyDescent="0.2">
      <c r="P48" s="13"/>
      <c r="R48" s="13"/>
      <c r="T48" s="13"/>
      <c r="V48" s="13"/>
    </row>
    <row r="49" spans="16:22" ht="16" x14ac:dyDescent="0.2">
      <c r="P49" s="13"/>
      <c r="R49" s="13"/>
      <c r="T49" s="13"/>
      <c r="V49" s="13"/>
    </row>
    <row r="50" spans="16:22" ht="16" x14ac:dyDescent="0.2">
      <c r="P50" s="13"/>
      <c r="R50" s="13"/>
      <c r="T50" s="13"/>
      <c r="V50" s="13"/>
    </row>
    <row r="51" spans="16:22" ht="16" x14ac:dyDescent="0.2">
      <c r="P51" s="13"/>
      <c r="R51" s="13"/>
      <c r="T51" s="13"/>
      <c r="V51" s="13"/>
    </row>
    <row r="52" spans="16:22" ht="16" x14ac:dyDescent="0.2">
      <c r="P52" s="13"/>
      <c r="R52" s="13"/>
      <c r="T52" s="13"/>
      <c r="V52" s="13"/>
    </row>
    <row r="53" spans="16:22" ht="16" x14ac:dyDescent="0.2">
      <c r="P53" s="13"/>
      <c r="R53" s="13"/>
      <c r="T53" s="13"/>
      <c r="V53" s="13"/>
    </row>
    <row r="54" spans="16:22" ht="16" x14ac:dyDescent="0.2">
      <c r="P54" s="13"/>
      <c r="R54" s="13"/>
      <c r="T54" s="13"/>
      <c r="V54" s="13"/>
    </row>
    <row r="55" spans="16:22" ht="16" x14ac:dyDescent="0.2">
      <c r="P55" s="13"/>
      <c r="R55" s="13"/>
      <c r="T55" s="13"/>
      <c r="V55" s="13"/>
    </row>
    <row r="56" spans="16:22" ht="16" x14ac:dyDescent="0.2">
      <c r="P56" s="13"/>
      <c r="R56" s="13"/>
      <c r="T56" s="13"/>
      <c r="V56" s="13"/>
    </row>
    <row r="57" spans="16:22" ht="16" x14ac:dyDescent="0.2">
      <c r="P57" s="13"/>
      <c r="R57" s="13"/>
      <c r="T57" s="13"/>
      <c r="V57" s="13"/>
    </row>
    <row r="58" spans="16:22" ht="16" x14ac:dyDescent="0.2">
      <c r="P58" s="13"/>
      <c r="R58" s="13"/>
      <c r="T58" s="13"/>
      <c r="V58" s="13"/>
    </row>
    <row r="59" spans="16:22" ht="16" x14ac:dyDescent="0.2">
      <c r="P59" s="13"/>
      <c r="R59" s="13"/>
      <c r="T59" s="13"/>
      <c r="V59" s="13"/>
    </row>
    <row r="60" spans="16:22" ht="16" x14ac:dyDescent="0.2">
      <c r="P60" s="13"/>
      <c r="R60" s="13"/>
      <c r="T60" s="13"/>
      <c r="V60" s="13"/>
    </row>
    <row r="61" spans="16:22" ht="16" x14ac:dyDescent="0.2">
      <c r="P61" s="13"/>
      <c r="R61" s="13"/>
      <c r="T61" s="13"/>
      <c r="V61" s="13"/>
    </row>
    <row r="62" spans="16:22" ht="16" x14ac:dyDescent="0.2">
      <c r="P62" s="13"/>
      <c r="R62" s="13"/>
      <c r="T62" s="13"/>
      <c r="V62" s="13"/>
    </row>
    <row r="63" spans="16:22" ht="16" x14ac:dyDescent="0.2">
      <c r="P63" s="13"/>
      <c r="R63" s="13"/>
      <c r="T63" s="13"/>
      <c r="V63" s="13"/>
    </row>
    <row r="64" spans="16:22" ht="16" x14ac:dyDescent="0.2">
      <c r="P64" s="13"/>
      <c r="R64" s="13"/>
      <c r="T64" s="13"/>
      <c r="V64" s="13"/>
    </row>
    <row r="65" spans="16:22" ht="16" x14ac:dyDescent="0.2">
      <c r="P65" s="13"/>
      <c r="R65" s="13"/>
      <c r="T65" s="13"/>
      <c r="V65" s="13"/>
    </row>
    <row r="66" spans="16:22" ht="16" x14ac:dyDescent="0.2">
      <c r="P66" s="13"/>
      <c r="R66" s="13"/>
      <c r="T66" s="13"/>
      <c r="V66" s="13"/>
    </row>
    <row r="67" spans="16:22" ht="16" x14ac:dyDescent="0.2">
      <c r="P67" s="13"/>
      <c r="R67" s="13"/>
      <c r="T67" s="13"/>
      <c r="V67" s="13"/>
    </row>
    <row r="68" spans="16:22" ht="16" x14ac:dyDescent="0.2">
      <c r="P68" s="13"/>
      <c r="R68" s="13"/>
      <c r="T68" s="13"/>
      <c r="V68" s="13"/>
    </row>
    <row r="69" spans="16:22" ht="16" x14ac:dyDescent="0.2">
      <c r="P69" s="13"/>
      <c r="R69" s="13"/>
      <c r="T69" s="13"/>
      <c r="V69" s="13"/>
    </row>
    <row r="70" spans="16:22" ht="16" x14ac:dyDescent="0.2">
      <c r="P70" s="13"/>
      <c r="R70" s="13"/>
      <c r="T70" s="13"/>
      <c r="V70" s="13"/>
    </row>
    <row r="71" spans="16:22" ht="16" x14ac:dyDescent="0.2">
      <c r="P71" s="13"/>
      <c r="R71" s="13"/>
      <c r="T71" s="13"/>
      <c r="V71" s="13"/>
    </row>
    <row r="72" spans="16:22" ht="16" x14ac:dyDescent="0.2">
      <c r="P72" s="13"/>
      <c r="R72" s="13"/>
      <c r="T72" s="13"/>
      <c r="V72" s="13"/>
    </row>
    <row r="73" spans="16:22" ht="16" x14ac:dyDescent="0.2">
      <c r="P73" s="13"/>
      <c r="R73" s="13"/>
      <c r="T73" s="13"/>
      <c r="V73" s="13"/>
    </row>
    <row r="74" spans="16:22" ht="16" x14ac:dyDescent="0.2">
      <c r="P74" s="13"/>
      <c r="R74" s="13"/>
      <c r="T74" s="13"/>
      <c r="V74" s="13"/>
    </row>
    <row r="75" spans="16:22" ht="16" x14ac:dyDescent="0.2">
      <c r="P75" s="13"/>
      <c r="R75" s="13"/>
      <c r="T75" s="13"/>
      <c r="V75" s="13"/>
    </row>
    <row r="76" spans="16:22" ht="16" x14ac:dyDescent="0.2">
      <c r="P76" s="13"/>
      <c r="R76" s="13"/>
      <c r="T76" s="13"/>
      <c r="V76" s="13"/>
    </row>
    <row r="77" spans="16:22" ht="16" x14ac:dyDescent="0.2">
      <c r="P77" s="13"/>
      <c r="R77" s="13"/>
      <c r="T77" s="13"/>
      <c r="V77" s="13"/>
    </row>
    <row r="78" spans="16:22" ht="16" x14ac:dyDescent="0.2">
      <c r="P78" s="13"/>
      <c r="R78" s="13"/>
      <c r="T78" s="13"/>
      <c r="V78" s="13"/>
    </row>
    <row r="79" spans="16:22" ht="16" x14ac:dyDescent="0.2">
      <c r="P79" s="13"/>
      <c r="R79" s="13"/>
      <c r="T79" s="13"/>
      <c r="V79" s="13"/>
    </row>
    <row r="80" spans="16:22" ht="16" x14ac:dyDescent="0.2">
      <c r="P80" s="13"/>
      <c r="R80" s="13"/>
      <c r="T80" s="13"/>
      <c r="V80" s="13"/>
    </row>
    <row r="81" spans="16:22" ht="16" x14ac:dyDescent="0.2">
      <c r="P81" s="13"/>
      <c r="R81" s="13"/>
      <c r="T81" s="13"/>
      <c r="V81" s="13"/>
    </row>
    <row r="82" spans="16:22" ht="16" x14ac:dyDescent="0.2">
      <c r="P82" s="13"/>
      <c r="R82" s="13"/>
      <c r="T82" s="13"/>
      <c r="V82" s="13"/>
    </row>
    <row r="83" spans="16:22" ht="16" x14ac:dyDescent="0.2">
      <c r="P83" s="13"/>
      <c r="R83" s="13"/>
      <c r="T83" s="13"/>
      <c r="V83" s="13"/>
    </row>
    <row r="84" spans="16:22" ht="16" x14ac:dyDescent="0.2">
      <c r="P84" s="13"/>
      <c r="R84" s="13"/>
      <c r="T84" s="13"/>
      <c r="V84" s="13"/>
    </row>
    <row r="85" spans="16:22" ht="16" x14ac:dyDescent="0.2">
      <c r="P85" s="13"/>
      <c r="R85" s="13"/>
      <c r="T85" s="13"/>
      <c r="V85" s="13"/>
    </row>
    <row r="86" spans="16:22" ht="16" x14ac:dyDescent="0.2">
      <c r="P86" s="13"/>
      <c r="R86" s="13"/>
      <c r="T86" s="13"/>
      <c r="V86" s="13"/>
    </row>
    <row r="87" spans="16:22" ht="16" x14ac:dyDescent="0.2">
      <c r="P87" s="13"/>
      <c r="R87" s="13"/>
      <c r="T87" s="13"/>
      <c r="V87" s="13"/>
    </row>
    <row r="88" spans="16:22" ht="16" x14ac:dyDescent="0.2">
      <c r="P88" s="13"/>
      <c r="R88" s="13"/>
      <c r="T88" s="13"/>
      <c r="V88" s="13"/>
    </row>
    <row r="89" spans="16:22" ht="16" x14ac:dyDescent="0.2">
      <c r="P89" s="13"/>
      <c r="R89" s="13"/>
      <c r="T89" s="13"/>
      <c r="V89" s="13"/>
    </row>
    <row r="90" spans="16:22" ht="16" x14ac:dyDescent="0.2">
      <c r="P90" s="13"/>
      <c r="R90" s="13"/>
      <c r="T90" s="13"/>
      <c r="V90" s="13"/>
    </row>
    <row r="91" spans="16:22" ht="16" x14ac:dyDescent="0.2">
      <c r="P91" s="13"/>
      <c r="R91" s="13"/>
      <c r="T91" s="13"/>
      <c r="V91" s="13"/>
    </row>
    <row r="92" spans="16:22" ht="16" x14ac:dyDescent="0.2">
      <c r="P92" s="13"/>
      <c r="R92" s="13"/>
      <c r="T92" s="13"/>
      <c r="V92" s="13"/>
    </row>
    <row r="93" spans="16:22" ht="16" x14ac:dyDescent="0.2">
      <c r="P93" s="13"/>
      <c r="R93" s="13"/>
      <c r="T93" s="13"/>
      <c r="V93" s="13"/>
    </row>
    <row r="94" spans="16:22" ht="16" x14ac:dyDescent="0.2">
      <c r="P94" s="13"/>
      <c r="R94" s="13"/>
      <c r="T94" s="13"/>
      <c r="V94" s="13"/>
    </row>
    <row r="95" spans="16:22" ht="16" x14ac:dyDescent="0.2">
      <c r="P95" s="13"/>
      <c r="R95" s="13"/>
      <c r="T95" s="13"/>
      <c r="V95" s="13"/>
    </row>
    <row r="96" spans="16:22" ht="16" x14ac:dyDescent="0.2">
      <c r="P96" s="13"/>
      <c r="R96" s="13"/>
      <c r="T96" s="13"/>
      <c r="V96" s="13"/>
    </row>
    <row r="97" spans="16:22" ht="16" x14ac:dyDescent="0.2">
      <c r="P97" s="13"/>
      <c r="R97" s="13"/>
      <c r="T97" s="13"/>
      <c r="V97" s="13"/>
    </row>
    <row r="98" spans="16:22" ht="16" x14ac:dyDescent="0.2">
      <c r="P98" s="13"/>
      <c r="R98" s="13"/>
      <c r="T98" s="13"/>
      <c r="V98" s="13"/>
    </row>
    <row r="99" spans="16:22" ht="16" x14ac:dyDescent="0.2">
      <c r="P99" s="13"/>
      <c r="R99" s="13"/>
      <c r="T99" s="13"/>
      <c r="V99" s="13"/>
    </row>
    <row r="100" spans="16:22" ht="16" x14ac:dyDescent="0.2">
      <c r="P100" s="13"/>
      <c r="R100" s="13"/>
      <c r="T100" s="13"/>
      <c r="V100" s="13"/>
    </row>
    <row r="101" spans="16:22" ht="16" x14ac:dyDescent="0.2">
      <c r="P101" s="13"/>
      <c r="R101" s="13"/>
      <c r="T101" s="13"/>
      <c r="V101" s="13"/>
    </row>
    <row r="102" spans="16:22" ht="16" x14ac:dyDescent="0.2">
      <c r="P102" s="13"/>
      <c r="R102" s="13"/>
      <c r="T102" s="13"/>
      <c r="V102" s="13"/>
    </row>
    <row r="103" spans="16:22" ht="16" x14ac:dyDescent="0.2">
      <c r="P103" s="13"/>
      <c r="R103" s="13"/>
      <c r="T103" s="13"/>
      <c r="V103" s="13"/>
    </row>
    <row r="104" spans="16:22" ht="16" x14ac:dyDescent="0.2">
      <c r="P104" s="13"/>
      <c r="R104" s="13"/>
      <c r="T104" s="13"/>
      <c r="V104" s="13"/>
    </row>
    <row r="105" spans="16:22" ht="16" x14ac:dyDescent="0.2">
      <c r="P105" s="13"/>
      <c r="R105" s="13"/>
      <c r="T105" s="13"/>
      <c r="V105" s="13"/>
    </row>
    <row r="106" spans="16:22" ht="16" x14ac:dyDescent="0.2">
      <c r="P106" s="13"/>
      <c r="R106" s="13"/>
      <c r="T106" s="13"/>
      <c r="V106" s="13"/>
    </row>
    <row r="107" spans="16:22" ht="16" x14ac:dyDescent="0.2">
      <c r="P107" s="13"/>
      <c r="R107" s="13"/>
      <c r="T107" s="13"/>
      <c r="V107" s="13"/>
    </row>
    <row r="108" spans="16:22" ht="16" x14ac:dyDescent="0.2">
      <c r="P108" s="13"/>
      <c r="R108" s="13"/>
      <c r="T108" s="13"/>
      <c r="V108" s="13"/>
    </row>
    <row r="109" spans="16:22" ht="16" x14ac:dyDescent="0.2">
      <c r="P109" s="13"/>
      <c r="R109" s="13"/>
      <c r="T109" s="13"/>
      <c r="V109" s="13"/>
    </row>
    <row r="110" spans="16:22" ht="16" x14ac:dyDescent="0.2">
      <c r="P110" s="13"/>
      <c r="R110" s="13"/>
      <c r="T110" s="13"/>
      <c r="V110" s="13"/>
    </row>
    <row r="111" spans="16:22" ht="16" x14ac:dyDescent="0.2">
      <c r="P111" s="13"/>
      <c r="R111" s="13"/>
      <c r="T111" s="13"/>
      <c r="V111" s="13"/>
    </row>
    <row r="112" spans="16:22" ht="16" x14ac:dyDescent="0.2">
      <c r="P112" s="13"/>
      <c r="R112" s="13"/>
      <c r="T112" s="13"/>
      <c r="V112" s="13"/>
    </row>
    <row r="113" spans="16:22" ht="16" x14ac:dyDescent="0.2">
      <c r="P113" s="13"/>
      <c r="R113" s="13"/>
      <c r="T113" s="13"/>
      <c r="V113" s="13"/>
    </row>
    <row r="114" spans="16:22" ht="16" x14ac:dyDescent="0.2">
      <c r="P114" s="13"/>
      <c r="R114" s="13"/>
      <c r="T114" s="13"/>
      <c r="V114" s="13"/>
    </row>
    <row r="115" spans="16:22" ht="16" x14ac:dyDescent="0.2">
      <c r="P115" s="13"/>
      <c r="R115" s="13"/>
      <c r="T115" s="13"/>
      <c r="V115" s="13"/>
    </row>
    <row r="116" spans="16:22" ht="16" x14ac:dyDescent="0.2">
      <c r="P116" s="13"/>
      <c r="R116" s="13"/>
      <c r="T116" s="13"/>
      <c r="V116" s="13"/>
    </row>
    <row r="117" spans="16:22" ht="16" x14ac:dyDescent="0.2">
      <c r="P117" s="13"/>
      <c r="R117" s="13"/>
      <c r="T117" s="13"/>
      <c r="V117" s="13"/>
    </row>
    <row r="118" spans="16:22" ht="16" x14ac:dyDescent="0.2">
      <c r="P118" s="13"/>
      <c r="R118" s="13"/>
      <c r="T118" s="13"/>
      <c r="V118" s="13"/>
    </row>
    <row r="119" spans="16:22" ht="16" x14ac:dyDescent="0.2">
      <c r="P119" s="13"/>
      <c r="R119" s="13"/>
      <c r="T119" s="13"/>
      <c r="V119" s="13"/>
    </row>
    <row r="120" spans="16:22" ht="16" x14ac:dyDescent="0.2">
      <c r="P120" s="13"/>
      <c r="R120" s="13"/>
      <c r="T120" s="13"/>
      <c r="V120" s="13"/>
    </row>
    <row r="121" spans="16:22" ht="16" x14ac:dyDescent="0.2">
      <c r="P121" s="13"/>
      <c r="R121" s="13"/>
      <c r="T121" s="13"/>
      <c r="V121" s="13"/>
    </row>
    <row r="122" spans="16:22" ht="16" x14ac:dyDescent="0.2">
      <c r="P122" s="13"/>
      <c r="R122" s="13"/>
      <c r="T122" s="13"/>
      <c r="V122" s="13"/>
    </row>
    <row r="123" spans="16:22" ht="16" x14ac:dyDescent="0.2">
      <c r="P123" s="13"/>
      <c r="R123" s="13"/>
      <c r="T123" s="13"/>
      <c r="V123" s="13"/>
    </row>
    <row r="124" spans="16:22" ht="16" x14ac:dyDescent="0.2">
      <c r="P124" s="13"/>
      <c r="R124" s="13"/>
      <c r="T124" s="13"/>
      <c r="V124" s="13"/>
    </row>
    <row r="125" spans="16:22" ht="16" x14ac:dyDescent="0.2">
      <c r="P125" s="13"/>
      <c r="R125" s="13"/>
      <c r="T125" s="13"/>
      <c r="V125" s="13"/>
    </row>
    <row r="126" spans="16:22" ht="16" x14ac:dyDescent="0.2">
      <c r="P126" s="13"/>
      <c r="R126" s="13"/>
      <c r="T126" s="13"/>
      <c r="V126" s="13"/>
    </row>
    <row r="127" spans="16:22" ht="16" x14ac:dyDescent="0.2">
      <c r="P127" s="13"/>
      <c r="R127" s="13"/>
      <c r="T127" s="13"/>
      <c r="V127" s="13"/>
    </row>
    <row r="128" spans="16:22" ht="16" x14ac:dyDescent="0.2">
      <c r="P128" s="13"/>
      <c r="R128" s="13"/>
      <c r="T128" s="13"/>
      <c r="V128" s="13"/>
    </row>
    <row r="129" spans="16:22" ht="16" x14ac:dyDescent="0.2">
      <c r="P129" s="13"/>
      <c r="R129" s="13"/>
      <c r="T129" s="13"/>
      <c r="V129" s="13"/>
    </row>
    <row r="130" spans="16:22" ht="16" x14ac:dyDescent="0.2">
      <c r="P130" s="13"/>
      <c r="R130" s="13"/>
      <c r="T130" s="13"/>
      <c r="V130" s="13"/>
    </row>
    <row r="131" spans="16:22" ht="16" x14ac:dyDescent="0.2">
      <c r="P131" s="13"/>
      <c r="R131" s="13"/>
      <c r="T131" s="13"/>
      <c r="V131" s="13"/>
    </row>
    <row r="132" spans="16:22" ht="16" x14ac:dyDescent="0.2">
      <c r="P132" s="13"/>
      <c r="R132" s="13"/>
      <c r="T132" s="13"/>
      <c r="V132" s="13"/>
    </row>
    <row r="133" spans="16:22" ht="16" x14ac:dyDescent="0.2">
      <c r="P133" s="13"/>
      <c r="R133" s="13"/>
      <c r="T133" s="13"/>
      <c r="V133" s="13"/>
    </row>
    <row r="134" spans="16:22" ht="16" x14ac:dyDescent="0.2">
      <c r="P134" s="13"/>
      <c r="R134" s="13"/>
      <c r="T134" s="13"/>
      <c r="V134" s="13"/>
    </row>
    <row r="135" spans="16:22" ht="16" x14ac:dyDescent="0.2">
      <c r="P135" s="13"/>
      <c r="R135" s="13"/>
      <c r="T135" s="13"/>
      <c r="V135" s="13"/>
    </row>
    <row r="136" spans="16:22" ht="16" x14ac:dyDescent="0.2">
      <c r="P136" s="13"/>
      <c r="R136" s="13"/>
      <c r="T136" s="13"/>
      <c r="V136" s="13"/>
    </row>
    <row r="137" spans="16:22" ht="16" x14ac:dyDescent="0.2">
      <c r="P137" s="13"/>
      <c r="R137" s="13"/>
      <c r="T137" s="13"/>
      <c r="V137" s="13"/>
    </row>
    <row r="138" spans="16:22" ht="16" x14ac:dyDescent="0.2">
      <c r="P138" s="13"/>
      <c r="R138" s="13"/>
      <c r="T138" s="13"/>
      <c r="V138" s="13"/>
    </row>
    <row r="139" spans="16:22" ht="16" x14ac:dyDescent="0.2">
      <c r="P139" s="13"/>
      <c r="R139" s="13"/>
      <c r="T139" s="13"/>
      <c r="V139" s="13"/>
    </row>
    <row r="140" spans="16:22" ht="16" x14ac:dyDescent="0.2">
      <c r="P140" s="13"/>
      <c r="R140" s="13"/>
      <c r="T140" s="13"/>
      <c r="V140" s="13"/>
    </row>
    <row r="141" spans="16:22" ht="16" x14ac:dyDescent="0.2">
      <c r="P141" s="13"/>
      <c r="R141" s="13"/>
      <c r="T141" s="13"/>
      <c r="V141" s="13"/>
    </row>
    <row r="142" spans="16:22" ht="16" x14ac:dyDescent="0.2">
      <c r="P142" s="13"/>
      <c r="R142" s="13"/>
      <c r="T142" s="13"/>
      <c r="V142" s="13"/>
    </row>
    <row r="143" spans="16:22" ht="16" x14ac:dyDescent="0.2">
      <c r="P143" s="13"/>
      <c r="R143" s="13"/>
      <c r="T143" s="13"/>
      <c r="V143" s="13"/>
    </row>
    <row r="144" spans="16:22" ht="16" x14ac:dyDescent="0.2">
      <c r="P144" s="13"/>
      <c r="R144" s="13"/>
      <c r="T144" s="13"/>
      <c r="V144" s="13"/>
    </row>
    <row r="145" spans="16:22" ht="16" x14ac:dyDescent="0.2">
      <c r="P145" s="13"/>
      <c r="R145" s="13"/>
      <c r="T145" s="13"/>
      <c r="V145" s="13"/>
    </row>
    <row r="146" spans="16:22" ht="16" x14ac:dyDescent="0.2">
      <c r="P146" s="13"/>
      <c r="R146" s="13"/>
      <c r="T146" s="13"/>
      <c r="V146" s="13"/>
    </row>
    <row r="147" spans="16:22" ht="16" x14ac:dyDescent="0.2">
      <c r="P147" s="13"/>
      <c r="R147" s="13"/>
      <c r="T147" s="13"/>
      <c r="V147" s="13"/>
    </row>
    <row r="148" spans="16:22" ht="16" x14ac:dyDescent="0.2">
      <c r="P148" s="13"/>
      <c r="R148" s="13"/>
      <c r="T148" s="13"/>
      <c r="V148" s="13"/>
    </row>
    <row r="149" spans="16:22" ht="16" x14ac:dyDescent="0.2">
      <c r="P149" s="13"/>
      <c r="R149" s="13"/>
      <c r="T149" s="13"/>
      <c r="V149" s="13"/>
    </row>
    <row r="150" spans="16:22" ht="16" x14ac:dyDescent="0.2">
      <c r="P150" s="13"/>
      <c r="R150" s="13"/>
      <c r="T150" s="13"/>
      <c r="V150" s="13"/>
    </row>
    <row r="151" spans="16:22" ht="16" x14ac:dyDescent="0.2">
      <c r="P151" s="13"/>
      <c r="R151" s="13"/>
      <c r="T151" s="13"/>
      <c r="V151" s="13"/>
    </row>
    <row r="152" spans="16:22" ht="16" x14ac:dyDescent="0.2">
      <c r="P152" s="13"/>
      <c r="R152" s="13"/>
      <c r="T152" s="13"/>
      <c r="V152" s="13"/>
    </row>
    <row r="153" spans="16:22" ht="16" x14ac:dyDescent="0.2">
      <c r="P153" s="13"/>
      <c r="R153" s="13"/>
      <c r="T153" s="13"/>
      <c r="V153" s="13"/>
    </row>
    <row r="154" spans="16:22" ht="16" x14ac:dyDescent="0.2">
      <c r="P154" s="13"/>
      <c r="R154" s="13"/>
      <c r="T154" s="13"/>
      <c r="V154" s="13"/>
    </row>
    <row r="155" spans="16:22" ht="16" x14ac:dyDescent="0.2">
      <c r="P155" s="13"/>
      <c r="R155" s="13"/>
      <c r="T155" s="13"/>
      <c r="V155" s="13"/>
    </row>
    <row r="156" spans="16:22" ht="16" x14ac:dyDescent="0.2">
      <c r="P156" s="13"/>
      <c r="R156" s="13"/>
      <c r="T156" s="13"/>
      <c r="V156" s="13"/>
    </row>
    <row r="157" spans="16:22" ht="16" x14ac:dyDescent="0.2">
      <c r="P157" s="13"/>
      <c r="R157" s="13"/>
      <c r="T157" s="13"/>
      <c r="V157" s="13"/>
    </row>
    <row r="158" spans="16:22" ht="16" x14ac:dyDescent="0.2">
      <c r="P158" s="13"/>
      <c r="R158" s="13"/>
      <c r="T158" s="13"/>
      <c r="V158" s="13"/>
    </row>
    <row r="159" spans="16:22" ht="16" x14ac:dyDescent="0.2">
      <c r="P159" s="13"/>
      <c r="R159" s="13"/>
      <c r="T159" s="13"/>
      <c r="V159" s="13"/>
    </row>
    <row r="160" spans="16:22" ht="16" x14ac:dyDescent="0.2">
      <c r="P160" s="13"/>
      <c r="R160" s="13"/>
      <c r="T160" s="13"/>
      <c r="V160" s="13"/>
    </row>
    <row r="161" spans="16:22" ht="16" x14ac:dyDescent="0.2">
      <c r="P161" s="13"/>
      <c r="R161" s="13"/>
      <c r="T161" s="13"/>
      <c r="V161" s="13"/>
    </row>
    <row r="162" spans="16:22" ht="16" x14ac:dyDescent="0.2">
      <c r="P162" s="13"/>
      <c r="R162" s="13"/>
      <c r="T162" s="13"/>
      <c r="V162" s="13"/>
    </row>
    <row r="163" spans="16:22" ht="16" x14ac:dyDescent="0.2">
      <c r="P163" s="13"/>
      <c r="R163" s="13"/>
      <c r="T163" s="13"/>
      <c r="V163" s="13"/>
    </row>
    <row r="164" spans="16:22" ht="16" x14ac:dyDescent="0.2">
      <c r="P164" s="13"/>
      <c r="R164" s="13"/>
      <c r="T164" s="13"/>
      <c r="V164" s="13"/>
    </row>
    <row r="165" spans="16:22" ht="16" x14ac:dyDescent="0.2">
      <c r="P165" s="13"/>
      <c r="R165" s="13"/>
      <c r="T165" s="13"/>
      <c r="V165" s="13"/>
    </row>
    <row r="166" spans="16:22" ht="16" x14ac:dyDescent="0.2">
      <c r="P166" s="13"/>
      <c r="R166" s="13"/>
      <c r="T166" s="13"/>
      <c r="V166" s="13"/>
    </row>
    <row r="167" spans="16:22" ht="16" x14ac:dyDescent="0.2">
      <c r="P167" s="13"/>
      <c r="R167" s="13"/>
      <c r="T167" s="13"/>
      <c r="V167" s="13"/>
    </row>
    <row r="168" spans="16:22" ht="16" x14ac:dyDescent="0.2">
      <c r="P168" s="13"/>
      <c r="R168" s="13"/>
      <c r="T168" s="13"/>
      <c r="V168" s="13"/>
    </row>
    <row r="169" spans="16:22" ht="16" x14ac:dyDescent="0.2">
      <c r="P169" s="13"/>
      <c r="R169" s="13"/>
      <c r="T169" s="13"/>
      <c r="V169" s="13"/>
    </row>
    <row r="170" spans="16:22" ht="16" x14ac:dyDescent="0.2">
      <c r="P170" s="13"/>
      <c r="R170" s="13"/>
      <c r="T170" s="13"/>
      <c r="V170" s="13"/>
    </row>
    <row r="171" spans="16:22" ht="16" x14ac:dyDescent="0.2">
      <c r="P171" s="13"/>
      <c r="R171" s="13"/>
      <c r="T171" s="13"/>
      <c r="V171" s="13"/>
    </row>
    <row r="172" spans="16:22" ht="16" x14ac:dyDescent="0.2">
      <c r="P172" s="13"/>
      <c r="R172" s="13"/>
      <c r="T172" s="13"/>
      <c r="V172" s="13"/>
    </row>
    <row r="173" spans="16:22" ht="16" x14ac:dyDescent="0.2">
      <c r="P173" s="13"/>
      <c r="R173" s="13"/>
      <c r="T173" s="13"/>
      <c r="V173" s="13"/>
    </row>
    <row r="174" spans="16:22" ht="16" x14ac:dyDescent="0.2">
      <c r="P174" s="13"/>
      <c r="R174" s="13"/>
      <c r="T174" s="13"/>
      <c r="V174" s="13"/>
    </row>
    <row r="175" spans="16:22" ht="16" x14ac:dyDescent="0.2">
      <c r="P175" s="13"/>
      <c r="R175" s="13"/>
      <c r="T175" s="13"/>
      <c r="V175" s="13"/>
    </row>
    <row r="176" spans="16:22" ht="16" x14ac:dyDescent="0.2">
      <c r="P176" s="13"/>
      <c r="R176" s="13"/>
      <c r="T176" s="13"/>
      <c r="V176" s="13"/>
    </row>
    <row r="177" spans="16:22" ht="16" x14ac:dyDescent="0.2">
      <c r="P177" s="13"/>
      <c r="R177" s="13"/>
      <c r="T177" s="13"/>
      <c r="V177" s="13"/>
    </row>
    <row r="178" spans="16:22" ht="16" x14ac:dyDescent="0.2">
      <c r="P178" s="13"/>
      <c r="R178" s="13"/>
      <c r="T178" s="13"/>
      <c r="V178" s="13"/>
    </row>
    <row r="179" spans="16:22" ht="16" x14ac:dyDescent="0.2">
      <c r="P179" s="13"/>
      <c r="R179" s="13"/>
      <c r="T179" s="13"/>
      <c r="V179" s="13"/>
    </row>
    <row r="180" spans="16:22" ht="16" x14ac:dyDescent="0.2">
      <c r="P180" s="13"/>
      <c r="R180" s="13"/>
      <c r="T180" s="13"/>
      <c r="V180" s="13"/>
    </row>
    <row r="181" spans="16:22" ht="16" x14ac:dyDescent="0.2">
      <c r="P181" s="13"/>
      <c r="R181" s="13"/>
      <c r="T181" s="13"/>
      <c r="V181" s="13"/>
    </row>
    <row r="182" spans="16:22" ht="16" x14ac:dyDescent="0.2">
      <c r="P182" s="13"/>
      <c r="R182" s="13"/>
      <c r="T182" s="13"/>
      <c r="V182" s="13"/>
    </row>
    <row r="183" spans="16:22" ht="16" x14ac:dyDescent="0.2">
      <c r="P183" s="13"/>
      <c r="R183" s="13"/>
      <c r="T183" s="13"/>
      <c r="V183" s="13"/>
    </row>
    <row r="184" spans="16:22" ht="16" x14ac:dyDescent="0.2">
      <c r="P184" s="13"/>
      <c r="R184" s="13"/>
      <c r="T184" s="13"/>
      <c r="V184" s="13"/>
    </row>
    <row r="185" spans="16:22" ht="16" x14ac:dyDescent="0.2">
      <c r="P185" s="13"/>
      <c r="R185" s="13"/>
      <c r="T185" s="13"/>
      <c r="V185" s="13"/>
    </row>
    <row r="186" spans="16:22" ht="16" x14ac:dyDescent="0.2">
      <c r="P186" s="13"/>
      <c r="R186" s="13"/>
      <c r="T186" s="13"/>
      <c r="V186" s="13"/>
    </row>
    <row r="187" spans="16:22" ht="16" x14ac:dyDescent="0.2">
      <c r="P187" s="13"/>
      <c r="R187" s="13"/>
      <c r="T187" s="13"/>
      <c r="V187" s="13"/>
    </row>
    <row r="188" spans="16:22" ht="16" x14ac:dyDescent="0.2">
      <c r="P188" s="13"/>
      <c r="R188" s="13"/>
      <c r="T188" s="13"/>
      <c r="V188" s="13"/>
    </row>
    <row r="189" spans="16:22" ht="16" x14ac:dyDescent="0.2">
      <c r="P189" s="13"/>
      <c r="R189" s="13"/>
      <c r="T189" s="13"/>
      <c r="V189" s="13"/>
    </row>
    <row r="190" spans="16:22" ht="16" x14ac:dyDescent="0.2">
      <c r="P190" s="13"/>
      <c r="R190" s="13"/>
      <c r="T190" s="13"/>
      <c r="V190" s="13"/>
    </row>
    <row r="191" spans="16:22" ht="16" x14ac:dyDescent="0.2">
      <c r="P191" s="13"/>
      <c r="R191" s="13"/>
      <c r="T191" s="13"/>
      <c r="V191" s="13"/>
    </row>
    <row r="192" spans="16:22" ht="16" x14ac:dyDescent="0.2">
      <c r="P192" s="13"/>
      <c r="R192" s="13"/>
      <c r="T192" s="13"/>
      <c r="V192" s="13"/>
    </row>
    <row r="193" spans="16:22" ht="16" x14ac:dyDescent="0.2">
      <c r="P193" s="13"/>
      <c r="R193" s="13"/>
      <c r="T193" s="13"/>
      <c r="V193" s="13"/>
    </row>
    <row r="194" spans="16:22" ht="16" x14ac:dyDescent="0.2">
      <c r="P194" s="13"/>
      <c r="R194" s="13"/>
      <c r="T194" s="13"/>
      <c r="V194" s="13"/>
    </row>
    <row r="195" spans="16:22" ht="16" x14ac:dyDescent="0.2">
      <c r="P195" s="13"/>
      <c r="R195" s="13"/>
      <c r="T195" s="13"/>
      <c r="V195" s="13"/>
    </row>
    <row r="196" spans="16:22" ht="16" x14ac:dyDescent="0.2">
      <c r="P196" s="13"/>
      <c r="R196" s="13"/>
      <c r="T196" s="13"/>
      <c r="V196" s="13"/>
    </row>
    <row r="197" spans="16:22" ht="16" x14ac:dyDescent="0.2">
      <c r="P197" s="13"/>
      <c r="R197" s="13"/>
      <c r="T197" s="13"/>
      <c r="V197" s="13"/>
    </row>
    <row r="198" spans="16:22" ht="16" x14ac:dyDescent="0.2">
      <c r="P198" s="13"/>
      <c r="R198" s="13"/>
      <c r="T198" s="13"/>
      <c r="V198" s="13"/>
    </row>
    <row r="199" spans="16:22" ht="16" x14ac:dyDescent="0.2">
      <c r="P199" s="13"/>
      <c r="R199" s="13"/>
      <c r="T199" s="13"/>
      <c r="V199" s="13"/>
    </row>
    <row r="200" spans="16:22" ht="16" x14ac:dyDescent="0.2">
      <c r="P200" s="13"/>
      <c r="R200" s="13"/>
      <c r="T200" s="13"/>
      <c r="V200" s="13"/>
    </row>
    <row r="201" spans="16:22" ht="16" x14ac:dyDescent="0.2">
      <c r="P201" s="13"/>
      <c r="R201" s="13"/>
      <c r="T201" s="13"/>
      <c r="V201" s="13"/>
    </row>
    <row r="202" spans="16:22" ht="16" x14ac:dyDescent="0.2">
      <c r="P202" s="13"/>
      <c r="R202" s="13"/>
      <c r="T202" s="13"/>
      <c r="V202" s="13"/>
    </row>
    <row r="203" spans="16:22" ht="16" x14ac:dyDescent="0.2">
      <c r="P203" s="13"/>
      <c r="R203" s="13"/>
      <c r="T203" s="13"/>
      <c r="V203" s="13"/>
    </row>
    <row r="204" spans="16:22" ht="16" x14ac:dyDescent="0.2">
      <c r="P204" s="13"/>
      <c r="R204" s="13"/>
      <c r="T204" s="13"/>
      <c r="V204" s="13"/>
    </row>
    <row r="205" spans="16:22" ht="16" x14ac:dyDescent="0.2">
      <c r="P205" s="13"/>
      <c r="R205" s="13"/>
      <c r="T205" s="13"/>
      <c r="V205" s="13"/>
    </row>
    <row r="206" spans="16:22" ht="16" x14ac:dyDescent="0.2">
      <c r="P206" s="13"/>
      <c r="R206" s="13"/>
      <c r="T206" s="13"/>
      <c r="V206" s="13"/>
    </row>
    <row r="207" spans="16:22" ht="16" x14ac:dyDescent="0.2">
      <c r="P207" s="13"/>
      <c r="R207" s="13"/>
      <c r="T207" s="13"/>
      <c r="V207" s="13"/>
    </row>
    <row r="208" spans="16:22" ht="16" x14ac:dyDescent="0.2">
      <c r="P208" s="13"/>
      <c r="R208" s="13"/>
      <c r="T208" s="13"/>
      <c r="V208" s="13"/>
    </row>
    <row r="209" spans="16:22" ht="16" x14ac:dyDescent="0.2">
      <c r="P209" s="13"/>
      <c r="R209" s="13"/>
      <c r="T209" s="13"/>
      <c r="V209" s="13"/>
    </row>
    <row r="210" spans="16:22" ht="16" x14ac:dyDescent="0.2">
      <c r="P210" s="13"/>
      <c r="R210" s="13"/>
      <c r="T210" s="13"/>
      <c r="V210" s="13"/>
    </row>
    <row r="211" spans="16:22" ht="16" x14ac:dyDescent="0.2">
      <c r="P211" s="13"/>
      <c r="R211" s="13"/>
      <c r="T211" s="13"/>
      <c r="V211" s="13"/>
    </row>
    <row r="212" spans="16:22" ht="16" x14ac:dyDescent="0.2">
      <c r="P212" s="13"/>
      <c r="R212" s="13"/>
      <c r="T212" s="13"/>
      <c r="V212" s="13"/>
    </row>
    <row r="213" spans="16:22" ht="16" x14ac:dyDescent="0.2">
      <c r="P213" s="13"/>
      <c r="R213" s="13"/>
      <c r="T213" s="13"/>
      <c r="V213" s="13"/>
    </row>
    <row r="214" spans="16:22" ht="16" x14ac:dyDescent="0.2">
      <c r="P214" s="13"/>
      <c r="R214" s="13"/>
      <c r="T214" s="13"/>
      <c r="V214" s="13"/>
    </row>
    <row r="215" spans="16:22" ht="16" x14ac:dyDescent="0.2">
      <c r="P215" s="13"/>
      <c r="R215" s="13"/>
      <c r="T215" s="13"/>
      <c r="V215" s="13"/>
    </row>
    <row r="216" spans="16:22" ht="16" x14ac:dyDescent="0.2">
      <c r="P216" s="13"/>
      <c r="R216" s="13"/>
      <c r="T216" s="13"/>
      <c r="V216" s="13"/>
    </row>
    <row r="217" spans="16:22" ht="16" x14ac:dyDescent="0.2">
      <c r="P217" s="13"/>
      <c r="R217" s="13"/>
      <c r="T217" s="13"/>
      <c r="V217" s="13"/>
    </row>
    <row r="218" spans="16:22" ht="16" x14ac:dyDescent="0.2">
      <c r="P218" s="13"/>
      <c r="R218" s="13"/>
      <c r="T218" s="13"/>
      <c r="V218" s="13"/>
    </row>
    <row r="219" spans="16:22" ht="16" x14ac:dyDescent="0.2">
      <c r="P219" s="13"/>
      <c r="R219" s="13"/>
      <c r="T219" s="13"/>
      <c r="V219" s="13"/>
    </row>
    <row r="220" spans="16:22" ht="16" x14ac:dyDescent="0.2">
      <c r="P220" s="13"/>
      <c r="R220" s="13"/>
      <c r="T220" s="13"/>
      <c r="V220" s="13"/>
    </row>
    <row r="221" spans="16:22" ht="16" x14ac:dyDescent="0.2">
      <c r="P221" s="13"/>
      <c r="R221" s="13"/>
      <c r="T221" s="13"/>
      <c r="V221" s="13"/>
    </row>
    <row r="222" spans="16:22" ht="16" x14ac:dyDescent="0.2">
      <c r="P222" s="13"/>
      <c r="R222" s="13"/>
      <c r="T222" s="13"/>
      <c r="V222" s="13"/>
    </row>
    <row r="223" spans="16:22" ht="16" x14ac:dyDescent="0.2">
      <c r="P223" s="13"/>
      <c r="R223" s="13"/>
      <c r="T223" s="13"/>
      <c r="V223" s="13"/>
    </row>
    <row r="224" spans="16:22" ht="16" x14ac:dyDescent="0.2">
      <c r="P224" s="13"/>
      <c r="R224" s="13"/>
      <c r="T224" s="13"/>
      <c r="V224" s="13"/>
    </row>
    <row r="225" spans="16:22" ht="16" x14ac:dyDescent="0.2">
      <c r="P225" s="13"/>
      <c r="R225" s="13"/>
      <c r="T225" s="13"/>
      <c r="V225" s="13"/>
    </row>
    <row r="226" spans="16:22" ht="16" x14ac:dyDescent="0.2">
      <c r="P226" s="13"/>
      <c r="R226" s="13"/>
      <c r="T226" s="13"/>
      <c r="V226" s="13"/>
    </row>
    <row r="227" spans="16:22" ht="16" x14ac:dyDescent="0.2">
      <c r="P227" s="13"/>
      <c r="R227" s="13"/>
      <c r="T227" s="13"/>
      <c r="V227" s="13"/>
    </row>
    <row r="228" spans="16:22" ht="16" x14ac:dyDescent="0.2">
      <c r="P228" s="13"/>
      <c r="R228" s="13"/>
      <c r="T228" s="13"/>
      <c r="V228" s="13"/>
    </row>
    <row r="229" spans="16:22" ht="16" x14ac:dyDescent="0.2">
      <c r="P229" s="13"/>
      <c r="R229" s="13"/>
      <c r="T229" s="13"/>
      <c r="V229" s="13"/>
    </row>
    <row r="230" spans="16:22" ht="16" x14ac:dyDescent="0.2">
      <c r="P230" s="13"/>
      <c r="R230" s="13"/>
      <c r="T230" s="13"/>
      <c r="V230" s="13"/>
    </row>
    <row r="231" spans="16:22" ht="16" x14ac:dyDescent="0.2">
      <c r="P231" s="13"/>
      <c r="R231" s="13"/>
      <c r="T231" s="13"/>
      <c r="V231" s="13"/>
    </row>
    <row r="232" spans="16:22" ht="16" x14ac:dyDescent="0.2">
      <c r="P232" s="13"/>
      <c r="R232" s="13"/>
      <c r="T232" s="13"/>
      <c r="V232" s="13"/>
    </row>
    <row r="233" spans="16:22" ht="16" x14ac:dyDescent="0.2">
      <c r="P233" s="13"/>
      <c r="R233" s="13"/>
      <c r="T233" s="13"/>
      <c r="V233" s="13"/>
    </row>
    <row r="234" spans="16:22" ht="16" x14ac:dyDescent="0.2">
      <c r="P234" s="13"/>
      <c r="R234" s="13"/>
      <c r="T234" s="13"/>
      <c r="V234" s="13"/>
    </row>
    <row r="235" spans="16:22" ht="16" x14ac:dyDescent="0.2">
      <c r="P235" s="13"/>
      <c r="R235" s="13"/>
      <c r="T235" s="13"/>
      <c r="V235" s="13"/>
    </row>
    <row r="236" spans="16:22" ht="16" x14ac:dyDescent="0.2">
      <c r="P236" s="13"/>
      <c r="R236" s="13"/>
      <c r="T236" s="13"/>
      <c r="V236" s="13"/>
    </row>
    <row r="237" spans="16:22" ht="16" x14ac:dyDescent="0.2">
      <c r="P237" s="13"/>
      <c r="R237" s="13"/>
      <c r="T237" s="13"/>
      <c r="V237" s="13"/>
    </row>
    <row r="238" spans="16:22" ht="16" x14ac:dyDescent="0.2">
      <c r="P238" s="13"/>
      <c r="R238" s="13"/>
      <c r="T238" s="13"/>
      <c r="V238" s="13"/>
    </row>
    <row r="239" spans="16:22" ht="16" x14ac:dyDescent="0.2">
      <c r="P239" s="13"/>
      <c r="R239" s="13"/>
      <c r="T239" s="13"/>
      <c r="V239" s="13"/>
    </row>
    <row r="240" spans="16:22" ht="16" x14ac:dyDescent="0.2">
      <c r="P240" s="13"/>
      <c r="R240" s="13"/>
      <c r="T240" s="13"/>
      <c r="V240" s="13"/>
    </row>
    <row r="241" spans="16:22" ht="16" x14ac:dyDescent="0.2">
      <c r="P241" s="13"/>
      <c r="R241" s="13"/>
      <c r="T241" s="13"/>
      <c r="V241" s="13"/>
    </row>
    <row r="242" spans="16:22" ht="16" x14ac:dyDescent="0.2">
      <c r="P242" s="13"/>
      <c r="R242" s="13"/>
      <c r="T242" s="13"/>
      <c r="V242" s="13"/>
    </row>
    <row r="243" spans="16:22" ht="16" x14ac:dyDescent="0.2">
      <c r="P243" s="13"/>
      <c r="R243" s="13"/>
      <c r="T243" s="13"/>
      <c r="V243" s="13"/>
    </row>
    <row r="244" spans="16:22" ht="16" x14ac:dyDescent="0.2">
      <c r="P244" s="13"/>
      <c r="R244" s="13"/>
      <c r="T244" s="13"/>
      <c r="V244" s="13"/>
    </row>
    <row r="245" spans="16:22" ht="16" x14ac:dyDescent="0.2">
      <c r="P245" s="13"/>
      <c r="R245" s="13"/>
      <c r="T245" s="13"/>
      <c r="V245" s="13"/>
    </row>
    <row r="246" spans="16:22" ht="16" x14ac:dyDescent="0.2">
      <c r="P246" s="13"/>
      <c r="R246" s="13"/>
      <c r="T246" s="13"/>
      <c r="V246" s="13"/>
    </row>
    <row r="247" spans="16:22" ht="16" x14ac:dyDescent="0.2">
      <c r="P247" s="13"/>
      <c r="R247" s="13"/>
      <c r="T247" s="13"/>
      <c r="V247" s="13"/>
    </row>
    <row r="248" spans="16:22" ht="16" x14ac:dyDescent="0.2">
      <c r="P248" s="13"/>
      <c r="R248" s="13"/>
      <c r="T248" s="13"/>
      <c r="V248" s="13"/>
    </row>
    <row r="249" spans="16:22" ht="16" x14ac:dyDescent="0.2">
      <c r="P249" s="13"/>
      <c r="R249" s="13"/>
      <c r="T249" s="13"/>
      <c r="V249" s="13"/>
    </row>
    <row r="250" spans="16:22" ht="16" x14ac:dyDescent="0.2">
      <c r="P250" s="13"/>
      <c r="R250" s="13"/>
      <c r="T250" s="13"/>
      <c r="V250" s="13"/>
    </row>
    <row r="251" spans="16:22" ht="16" x14ac:dyDescent="0.2">
      <c r="P251" s="13"/>
      <c r="R251" s="13"/>
      <c r="T251" s="13"/>
      <c r="V251" s="13"/>
    </row>
    <row r="252" spans="16:22" ht="16" x14ac:dyDescent="0.2">
      <c r="P252" s="13"/>
      <c r="R252" s="13"/>
      <c r="T252" s="13"/>
      <c r="V252" s="13"/>
    </row>
    <row r="253" spans="16:22" ht="16" x14ac:dyDescent="0.2">
      <c r="P253" s="13"/>
      <c r="R253" s="13"/>
      <c r="T253" s="13"/>
      <c r="V253" s="13"/>
    </row>
    <row r="254" spans="16:22" ht="16" x14ac:dyDescent="0.2">
      <c r="P254" s="13"/>
      <c r="R254" s="13"/>
      <c r="T254" s="13"/>
      <c r="V254" s="13"/>
    </row>
    <row r="255" spans="16:22" ht="16" x14ac:dyDescent="0.2">
      <c r="P255" s="13"/>
      <c r="R255" s="13"/>
      <c r="T255" s="13"/>
      <c r="V255" s="13"/>
    </row>
    <row r="256" spans="16:22" ht="16" x14ac:dyDescent="0.2">
      <c r="P256" s="13"/>
      <c r="R256" s="13"/>
      <c r="T256" s="13"/>
      <c r="V256" s="13"/>
    </row>
    <row r="257" spans="16:22" ht="16" x14ac:dyDescent="0.2">
      <c r="P257" s="13"/>
      <c r="R257" s="13"/>
      <c r="T257" s="13"/>
      <c r="V257" s="13"/>
    </row>
    <row r="258" spans="16:22" ht="16" x14ac:dyDescent="0.2">
      <c r="P258" s="13"/>
      <c r="R258" s="13"/>
      <c r="T258" s="13"/>
      <c r="V258" s="13"/>
    </row>
    <row r="259" spans="16:22" ht="16" x14ac:dyDescent="0.2">
      <c r="P259" s="13"/>
      <c r="R259" s="13"/>
      <c r="T259" s="13"/>
      <c r="V259" s="13"/>
    </row>
    <row r="260" spans="16:22" ht="16" x14ac:dyDescent="0.2">
      <c r="P260" s="13"/>
      <c r="R260" s="13"/>
      <c r="T260" s="13"/>
      <c r="V260" s="13"/>
    </row>
    <row r="261" spans="16:22" ht="16" x14ac:dyDescent="0.2">
      <c r="P261" s="13"/>
      <c r="R261" s="13"/>
      <c r="T261" s="13"/>
      <c r="V261" s="13"/>
    </row>
    <row r="262" spans="16:22" ht="16" x14ac:dyDescent="0.2">
      <c r="P262" s="13"/>
      <c r="R262" s="13"/>
      <c r="T262" s="13"/>
      <c r="V262" s="13"/>
    </row>
    <row r="263" spans="16:22" ht="16" x14ac:dyDescent="0.2">
      <c r="P263" s="13"/>
      <c r="R263" s="13"/>
      <c r="T263" s="13"/>
      <c r="V263" s="13"/>
    </row>
    <row r="264" spans="16:22" ht="16" x14ac:dyDescent="0.2">
      <c r="P264" s="13"/>
      <c r="R264" s="13"/>
      <c r="T264" s="13"/>
      <c r="V264" s="13"/>
    </row>
    <row r="265" spans="16:22" ht="16" x14ac:dyDescent="0.2">
      <c r="P265" s="13"/>
      <c r="R265" s="13"/>
      <c r="T265" s="13"/>
      <c r="V265" s="13"/>
    </row>
    <row r="266" spans="16:22" ht="16" x14ac:dyDescent="0.2">
      <c r="P266" s="13"/>
      <c r="R266" s="13"/>
      <c r="T266" s="13"/>
      <c r="V266" s="13"/>
    </row>
    <row r="267" spans="16:22" ht="16" x14ac:dyDescent="0.2">
      <c r="P267" s="13"/>
      <c r="R267" s="13"/>
      <c r="T267" s="13"/>
      <c r="V267" s="13"/>
    </row>
    <row r="268" spans="16:22" ht="16" x14ac:dyDescent="0.2">
      <c r="P268" s="13"/>
      <c r="R268" s="13"/>
      <c r="T268" s="13"/>
      <c r="V268" s="13"/>
    </row>
    <row r="269" spans="16:22" ht="16" x14ac:dyDescent="0.2">
      <c r="P269" s="13"/>
      <c r="R269" s="13"/>
      <c r="T269" s="13"/>
      <c r="V269" s="13"/>
    </row>
    <row r="270" spans="16:22" ht="16" x14ac:dyDescent="0.2">
      <c r="P270" s="13"/>
      <c r="R270" s="13"/>
      <c r="T270" s="13"/>
      <c r="V270" s="13"/>
    </row>
    <row r="271" spans="16:22" ht="16" x14ac:dyDescent="0.2">
      <c r="P271" s="13"/>
      <c r="R271" s="13"/>
      <c r="T271" s="13"/>
      <c r="V271" s="13"/>
    </row>
    <row r="272" spans="16:22" ht="16" x14ac:dyDescent="0.2">
      <c r="P272" s="13"/>
      <c r="R272" s="13"/>
      <c r="T272" s="13"/>
      <c r="V272" s="13"/>
    </row>
    <row r="273" spans="16:22" ht="16" x14ac:dyDescent="0.2">
      <c r="P273" s="13"/>
      <c r="R273" s="13"/>
      <c r="T273" s="13"/>
      <c r="V273" s="13"/>
    </row>
    <row r="274" spans="16:22" ht="16" x14ac:dyDescent="0.2">
      <c r="P274" s="13"/>
      <c r="R274" s="13"/>
      <c r="T274" s="13"/>
      <c r="V274" s="13"/>
    </row>
    <row r="275" spans="16:22" ht="16" x14ac:dyDescent="0.2">
      <c r="P275" s="13"/>
      <c r="R275" s="13"/>
      <c r="T275" s="13"/>
      <c r="V275" s="13"/>
    </row>
    <row r="276" spans="16:22" ht="16" x14ac:dyDescent="0.2">
      <c r="P276" s="13"/>
      <c r="R276" s="13"/>
      <c r="T276" s="13"/>
      <c r="V276" s="13"/>
    </row>
    <row r="277" spans="16:22" ht="16" x14ac:dyDescent="0.2">
      <c r="P277" s="13"/>
      <c r="R277" s="13"/>
      <c r="T277" s="13"/>
      <c r="V277" s="13"/>
    </row>
    <row r="278" spans="16:22" ht="16" x14ac:dyDescent="0.2">
      <c r="P278" s="13"/>
      <c r="R278" s="13"/>
      <c r="T278" s="13"/>
      <c r="V278" s="13"/>
    </row>
    <row r="279" spans="16:22" ht="16" x14ac:dyDescent="0.2">
      <c r="P279" s="13"/>
      <c r="R279" s="13"/>
      <c r="T279" s="13"/>
      <c r="V279" s="13"/>
    </row>
    <row r="280" spans="16:22" ht="16" x14ac:dyDescent="0.2">
      <c r="P280" s="13"/>
      <c r="R280" s="13"/>
      <c r="T280" s="13"/>
      <c r="V280" s="13"/>
    </row>
    <row r="281" spans="16:22" ht="16" x14ac:dyDescent="0.2">
      <c r="P281" s="13"/>
      <c r="R281" s="13"/>
      <c r="T281" s="13"/>
      <c r="V281" s="13"/>
    </row>
    <row r="282" spans="16:22" ht="16" x14ac:dyDescent="0.2">
      <c r="P282" s="13"/>
      <c r="R282" s="13"/>
      <c r="T282" s="13"/>
      <c r="V282" s="13"/>
    </row>
    <row r="283" spans="16:22" ht="16" x14ac:dyDescent="0.2">
      <c r="P283" s="13"/>
      <c r="R283" s="13"/>
      <c r="T283" s="13"/>
      <c r="V283" s="13"/>
    </row>
    <row r="284" spans="16:22" ht="16" x14ac:dyDescent="0.2">
      <c r="P284" s="13"/>
      <c r="R284" s="13"/>
      <c r="T284" s="13"/>
      <c r="V284" s="13"/>
    </row>
    <row r="285" spans="16:22" ht="16" x14ac:dyDescent="0.2">
      <c r="P285" s="13"/>
      <c r="R285" s="13"/>
      <c r="T285" s="13"/>
      <c r="V285" s="13"/>
    </row>
    <row r="286" spans="16:22" ht="16" x14ac:dyDescent="0.2">
      <c r="P286" s="13"/>
      <c r="R286" s="13"/>
      <c r="T286" s="13"/>
      <c r="V286" s="13"/>
    </row>
    <row r="287" spans="16:22" ht="16" x14ac:dyDescent="0.2">
      <c r="P287" s="13"/>
      <c r="R287" s="13"/>
      <c r="T287" s="13"/>
      <c r="V287" s="13"/>
    </row>
    <row r="288" spans="16:22" ht="16" x14ac:dyDescent="0.2">
      <c r="P288" s="13"/>
      <c r="R288" s="13"/>
      <c r="T288" s="13"/>
      <c r="V288" s="13"/>
    </row>
    <row r="289" spans="16:22" ht="16" x14ac:dyDescent="0.2">
      <c r="P289" s="13"/>
      <c r="R289" s="13"/>
      <c r="T289" s="13"/>
      <c r="V289" s="13"/>
    </row>
    <row r="290" spans="16:22" ht="16" x14ac:dyDescent="0.2">
      <c r="P290" s="13"/>
      <c r="R290" s="13"/>
      <c r="T290" s="13"/>
      <c r="V290" s="13"/>
    </row>
    <row r="291" spans="16:22" ht="16" x14ac:dyDescent="0.2">
      <c r="P291" s="13"/>
      <c r="R291" s="13"/>
      <c r="T291" s="13"/>
      <c r="V291" s="13"/>
    </row>
    <row r="292" spans="16:22" ht="16" x14ac:dyDescent="0.2">
      <c r="P292" s="13"/>
      <c r="R292" s="13"/>
      <c r="T292" s="13"/>
      <c r="V292" s="13"/>
    </row>
    <row r="293" spans="16:22" ht="16" x14ac:dyDescent="0.2">
      <c r="P293" s="13"/>
      <c r="R293" s="13"/>
      <c r="T293" s="13"/>
      <c r="V293" s="13"/>
    </row>
    <row r="294" spans="16:22" ht="16" x14ac:dyDescent="0.2">
      <c r="P294" s="13"/>
      <c r="R294" s="13"/>
      <c r="T294" s="13"/>
      <c r="V294" s="13"/>
    </row>
    <row r="295" spans="16:22" ht="16" x14ac:dyDescent="0.2">
      <c r="P295" s="13"/>
      <c r="R295" s="13"/>
      <c r="T295" s="13"/>
      <c r="V295" s="13"/>
    </row>
    <row r="296" spans="16:22" ht="16" x14ac:dyDescent="0.2">
      <c r="P296" s="13"/>
      <c r="R296" s="13"/>
      <c r="T296" s="13"/>
      <c r="V296" s="13"/>
    </row>
    <row r="297" spans="16:22" ht="16" x14ac:dyDescent="0.2">
      <c r="P297" s="13"/>
      <c r="R297" s="13"/>
      <c r="T297" s="13"/>
      <c r="V297" s="13"/>
    </row>
    <row r="298" spans="16:22" ht="16" x14ac:dyDescent="0.2">
      <c r="P298" s="13"/>
      <c r="R298" s="13"/>
      <c r="T298" s="13"/>
      <c r="V298" s="13"/>
    </row>
    <row r="299" spans="16:22" ht="16" x14ac:dyDescent="0.2">
      <c r="P299" s="13"/>
      <c r="R299" s="13"/>
      <c r="T299" s="13"/>
      <c r="V299" s="13"/>
    </row>
    <row r="300" spans="16:22" ht="16" x14ac:dyDescent="0.2">
      <c r="P300" s="13"/>
      <c r="R300" s="13"/>
      <c r="T300" s="13"/>
      <c r="V300" s="13"/>
    </row>
    <row r="301" spans="16:22" ht="16" x14ac:dyDescent="0.2">
      <c r="P301" s="13"/>
      <c r="R301" s="13"/>
      <c r="T301" s="13"/>
      <c r="V301" s="13"/>
    </row>
    <row r="302" spans="16:22" ht="16" x14ac:dyDescent="0.2">
      <c r="P302" s="13"/>
      <c r="R302" s="13"/>
      <c r="T302" s="13"/>
      <c r="V302" s="13"/>
    </row>
    <row r="303" spans="16:22" ht="16" x14ac:dyDescent="0.2">
      <c r="P303" s="13"/>
      <c r="R303" s="13"/>
      <c r="T303" s="13"/>
      <c r="V303" s="13"/>
    </row>
    <row r="304" spans="16:22" ht="16" x14ac:dyDescent="0.2">
      <c r="P304" s="13"/>
      <c r="R304" s="13"/>
      <c r="T304" s="13"/>
      <c r="V304" s="13"/>
    </row>
    <row r="305" spans="16:22" ht="16" x14ac:dyDescent="0.2">
      <c r="P305" s="13"/>
      <c r="R305" s="13"/>
      <c r="T305" s="13"/>
      <c r="V305" s="13"/>
    </row>
    <row r="306" spans="16:22" ht="16" x14ac:dyDescent="0.2">
      <c r="P306" s="13"/>
      <c r="R306" s="13"/>
      <c r="T306" s="13"/>
      <c r="V306" s="13"/>
    </row>
    <row r="307" spans="16:22" ht="16" x14ac:dyDescent="0.2">
      <c r="P307" s="13"/>
      <c r="R307" s="13"/>
      <c r="T307" s="13"/>
      <c r="V307" s="13"/>
    </row>
    <row r="308" spans="16:22" ht="16" x14ac:dyDescent="0.2">
      <c r="P308" s="13"/>
      <c r="R308" s="13"/>
      <c r="T308" s="13"/>
      <c r="V308" s="13"/>
    </row>
    <row r="309" spans="16:22" ht="16" x14ac:dyDescent="0.2">
      <c r="P309" s="13"/>
      <c r="R309" s="13"/>
      <c r="T309" s="13"/>
      <c r="V309" s="13"/>
    </row>
    <row r="310" spans="16:22" ht="16" x14ac:dyDescent="0.2">
      <c r="P310" s="13"/>
      <c r="R310" s="13"/>
      <c r="T310" s="13"/>
      <c r="V310" s="13"/>
    </row>
    <row r="311" spans="16:22" ht="16" x14ac:dyDescent="0.2">
      <c r="P311" s="13"/>
      <c r="R311" s="13"/>
      <c r="T311" s="13"/>
      <c r="V311" s="13"/>
    </row>
    <row r="312" spans="16:22" ht="16" x14ac:dyDescent="0.2">
      <c r="P312" s="13"/>
      <c r="R312" s="13"/>
      <c r="T312" s="13"/>
      <c r="V312" s="13"/>
    </row>
    <row r="313" spans="16:22" ht="16" x14ac:dyDescent="0.2">
      <c r="P313" s="13"/>
      <c r="R313" s="13"/>
      <c r="T313" s="13"/>
      <c r="V313" s="13"/>
    </row>
    <row r="314" spans="16:22" ht="16" x14ac:dyDescent="0.2">
      <c r="P314" s="13"/>
      <c r="R314" s="13"/>
      <c r="T314" s="13"/>
      <c r="V314" s="13"/>
    </row>
    <row r="315" spans="16:22" ht="16" x14ac:dyDescent="0.2">
      <c r="P315" s="13"/>
      <c r="R315" s="13"/>
      <c r="T315" s="13"/>
      <c r="V315" s="13"/>
    </row>
    <row r="316" spans="16:22" ht="16" x14ac:dyDescent="0.2">
      <c r="P316" s="13"/>
      <c r="R316" s="13"/>
      <c r="T316" s="13"/>
      <c r="V316" s="13"/>
    </row>
    <row r="317" spans="16:22" ht="16" x14ac:dyDescent="0.2">
      <c r="P317" s="13"/>
      <c r="R317" s="13"/>
      <c r="T317" s="13"/>
      <c r="V317" s="13"/>
    </row>
    <row r="318" spans="16:22" ht="16" x14ac:dyDescent="0.2">
      <c r="P318" s="13"/>
      <c r="R318" s="13"/>
      <c r="T318" s="13"/>
      <c r="V318" s="13"/>
    </row>
    <row r="319" spans="16:22" ht="16" x14ac:dyDescent="0.2">
      <c r="P319" s="13"/>
      <c r="R319" s="13"/>
      <c r="T319" s="13"/>
      <c r="V319" s="13"/>
    </row>
    <row r="320" spans="16:22" ht="16" x14ac:dyDescent="0.2">
      <c r="P320" s="13"/>
      <c r="R320" s="13"/>
      <c r="T320" s="13"/>
      <c r="V320" s="13"/>
    </row>
    <row r="321" spans="16:22" ht="16" x14ac:dyDescent="0.2">
      <c r="P321" s="13"/>
      <c r="R321" s="13"/>
      <c r="T321" s="13"/>
      <c r="V321" s="13"/>
    </row>
    <row r="322" spans="16:22" ht="16" x14ac:dyDescent="0.2">
      <c r="P322" s="13"/>
      <c r="R322" s="13"/>
      <c r="T322" s="13"/>
      <c r="V322" s="13"/>
    </row>
    <row r="323" spans="16:22" ht="16" x14ac:dyDescent="0.2">
      <c r="P323" s="13"/>
      <c r="R323" s="13"/>
      <c r="T323" s="13"/>
      <c r="V323" s="13"/>
    </row>
    <row r="324" spans="16:22" ht="16" x14ac:dyDescent="0.2">
      <c r="P324" s="13"/>
      <c r="R324" s="13"/>
      <c r="T324" s="13"/>
      <c r="V324" s="13"/>
    </row>
    <row r="325" spans="16:22" ht="16" x14ac:dyDescent="0.2">
      <c r="P325" s="13"/>
      <c r="R325" s="13"/>
      <c r="T325" s="13"/>
      <c r="V325" s="13"/>
    </row>
    <row r="326" spans="16:22" ht="16" x14ac:dyDescent="0.2">
      <c r="P326" s="13"/>
      <c r="R326" s="13"/>
      <c r="T326" s="13"/>
      <c r="V326" s="13"/>
    </row>
    <row r="327" spans="16:22" ht="16" x14ac:dyDescent="0.2">
      <c r="P327" s="13"/>
      <c r="R327" s="13"/>
      <c r="T327" s="13"/>
      <c r="V327" s="13"/>
    </row>
    <row r="328" spans="16:22" ht="16" x14ac:dyDescent="0.2">
      <c r="P328" s="13"/>
      <c r="R328" s="13"/>
      <c r="T328" s="13"/>
      <c r="V328" s="13"/>
    </row>
    <row r="329" spans="16:22" ht="16" x14ac:dyDescent="0.2">
      <c r="P329" s="13"/>
      <c r="R329" s="13"/>
      <c r="T329" s="13"/>
      <c r="V329" s="13"/>
    </row>
    <row r="330" spans="16:22" ht="16" x14ac:dyDescent="0.2">
      <c r="P330" s="13"/>
      <c r="R330" s="13"/>
      <c r="T330" s="13"/>
      <c r="V330" s="13"/>
    </row>
    <row r="331" spans="16:22" ht="16" x14ac:dyDescent="0.2">
      <c r="P331" s="13"/>
      <c r="R331" s="13"/>
      <c r="T331" s="13"/>
      <c r="V331" s="13"/>
    </row>
    <row r="332" spans="16:22" ht="16" x14ac:dyDescent="0.2">
      <c r="P332" s="13"/>
      <c r="R332" s="13"/>
      <c r="T332" s="13"/>
      <c r="V332" s="13"/>
    </row>
    <row r="333" spans="16:22" ht="16" x14ac:dyDescent="0.2">
      <c r="P333" s="13"/>
      <c r="R333" s="13"/>
      <c r="T333" s="13"/>
      <c r="V333" s="13"/>
    </row>
    <row r="334" spans="16:22" ht="16" x14ac:dyDescent="0.2">
      <c r="P334" s="13"/>
      <c r="R334" s="13"/>
      <c r="T334" s="13"/>
      <c r="V334" s="13"/>
    </row>
    <row r="335" spans="16:22" ht="16" x14ac:dyDescent="0.2">
      <c r="P335" s="13"/>
      <c r="R335" s="13"/>
      <c r="T335" s="13"/>
      <c r="V335" s="13"/>
    </row>
    <row r="336" spans="16:22" ht="16" x14ac:dyDescent="0.2">
      <c r="P336" s="13"/>
      <c r="R336" s="13"/>
      <c r="T336" s="13"/>
      <c r="V336" s="13"/>
    </row>
    <row r="337" spans="16:22" ht="16" x14ac:dyDescent="0.2">
      <c r="P337" s="13"/>
      <c r="R337" s="13"/>
      <c r="T337" s="13"/>
      <c r="V337" s="13"/>
    </row>
    <row r="338" spans="16:22" ht="16" x14ac:dyDescent="0.2">
      <c r="P338" s="13"/>
      <c r="R338" s="13"/>
      <c r="T338" s="13"/>
      <c r="V338" s="13"/>
    </row>
    <row r="339" spans="16:22" ht="16" x14ac:dyDescent="0.2">
      <c r="P339" s="13"/>
      <c r="R339" s="13"/>
      <c r="T339" s="13"/>
      <c r="V339" s="13"/>
    </row>
    <row r="340" spans="16:22" ht="16" x14ac:dyDescent="0.2">
      <c r="P340" s="13"/>
      <c r="R340" s="13"/>
      <c r="T340" s="13"/>
      <c r="V340" s="13"/>
    </row>
    <row r="341" spans="16:22" ht="16" x14ac:dyDescent="0.2">
      <c r="P341" s="13"/>
      <c r="R341" s="13"/>
      <c r="T341" s="13"/>
      <c r="V341" s="13"/>
    </row>
    <row r="342" spans="16:22" ht="16" x14ac:dyDescent="0.2">
      <c r="P342" s="13"/>
      <c r="R342" s="13"/>
      <c r="T342" s="13"/>
      <c r="V342" s="13"/>
    </row>
    <row r="343" spans="16:22" ht="16" x14ac:dyDescent="0.2">
      <c r="P343" s="13"/>
      <c r="R343" s="13"/>
      <c r="T343" s="13"/>
      <c r="V343" s="13"/>
    </row>
    <row r="344" spans="16:22" ht="16" x14ac:dyDescent="0.2">
      <c r="P344" s="13"/>
      <c r="R344" s="13"/>
      <c r="T344" s="13"/>
      <c r="V344" s="13"/>
    </row>
    <row r="345" spans="16:22" ht="16" x14ac:dyDescent="0.2">
      <c r="P345" s="13"/>
      <c r="R345" s="13"/>
      <c r="T345" s="13"/>
      <c r="V345" s="13"/>
    </row>
    <row r="346" spans="16:22" ht="16" x14ac:dyDescent="0.2">
      <c r="P346" s="13"/>
      <c r="R346" s="13"/>
      <c r="T346" s="13"/>
      <c r="V346" s="13"/>
    </row>
    <row r="347" spans="16:22" ht="16" x14ac:dyDescent="0.2">
      <c r="P347" s="13"/>
      <c r="R347" s="13"/>
      <c r="T347" s="13"/>
      <c r="V347" s="13"/>
    </row>
    <row r="348" spans="16:22" ht="16" x14ac:dyDescent="0.2">
      <c r="P348" s="13"/>
      <c r="R348" s="13"/>
      <c r="T348" s="13"/>
      <c r="V348" s="13"/>
    </row>
    <row r="349" spans="16:22" ht="16" x14ac:dyDescent="0.2">
      <c r="P349" s="13"/>
      <c r="R349" s="13"/>
      <c r="T349" s="13"/>
      <c r="V349" s="13"/>
    </row>
    <row r="350" spans="16:22" ht="16" x14ac:dyDescent="0.2">
      <c r="P350" s="13"/>
      <c r="R350" s="13"/>
      <c r="T350" s="13"/>
      <c r="V350" s="13"/>
    </row>
    <row r="351" spans="16:22" ht="16" x14ac:dyDescent="0.2">
      <c r="P351" s="13"/>
      <c r="R351" s="13"/>
      <c r="T351" s="13"/>
      <c r="V351" s="13"/>
    </row>
    <row r="352" spans="16:22" ht="16" x14ac:dyDescent="0.2">
      <c r="P352" s="13"/>
      <c r="R352" s="13"/>
      <c r="T352" s="13"/>
      <c r="V352" s="13"/>
    </row>
    <row r="353" spans="16:22" ht="16" x14ac:dyDescent="0.2">
      <c r="P353" s="13"/>
      <c r="R353" s="13"/>
      <c r="T353" s="13"/>
      <c r="V353" s="13"/>
    </row>
    <row r="354" spans="16:22" ht="16" x14ac:dyDescent="0.2">
      <c r="P354" s="13"/>
      <c r="R354" s="13"/>
      <c r="T354" s="13"/>
      <c r="V354" s="13"/>
    </row>
    <row r="355" spans="16:22" ht="16" x14ac:dyDescent="0.2">
      <c r="P355" s="13"/>
      <c r="R355" s="13"/>
      <c r="T355" s="13"/>
      <c r="V355" s="13"/>
    </row>
    <row r="356" spans="16:22" ht="16" x14ac:dyDescent="0.2">
      <c r="P356" s="13"/>
      <c r="R356" s="13"/>
      <c r="T356" s="13"/>
      <c r="V356" s="13"/>
    </row>
    <row r="357" spans="16:22" ht="16" x14ac:dyDescent="0.2">
      <c r="P357" s="13"/>
      <c r="R357" s="13"/>
      <c r="T357" s="13"/>
      <c r="V357" s="13"/>
    </row>
    <row r="358" spans="16:22" ht="16" x14ac:dyDescent="0.2">
      <c r="P358" s="13"/>
      <c r="R358" s="13"/>
      <c r="T358" s="13"/>
      <c r="V358" s="13"/>
    </row>
    <row r="359" spans="16:22" ht="16" x14ac:dyDescent="0.2">
      <c r="P359" s="13"/>
      <c r="R359" s="13"/>
      <c r="T359" s="13"/>
      <c r="V359" s="13"/>
    </row>
    <row r="360" spans="16:22" ht="16" x14ac:dyDescent="0.2">
      <c r="P360" s="13"/>
      <c r="R360" s="13"/>
      <c r="T360" s="13"/>
      <c r="V360" s="13"/>
    </row>
    <row r="361" spans="16:22" ht="16" x14ac:dyDescent="0.2">
      <c r="P361" s="13"/>
      <c r="R361" s="13"/>
      <c r="T361" s="13"/>
      <c r="V361" s="13"/>
    </row>
    <row r="362" spans="16:22" ht="16" x14ac:dyDescent="0.2">
      <c r="P362" s="13"/>
      <c r="R362" s="13"/>
      <c r="T362" s="13"/>
      <c r="V362" s="13"/>
    </row>
    <row r="363" spans="16:22" ht="16" x14ac:dyDescent="0.2">
      <c r="P363" s="13"/>
      <c r="R363" s="13"/>
      <c r="T363" s="13"/>
      <c r="V363" s="13"/>
    </row>
    <row r="364" spans="16:22" ht="16" x14ac:dyDescent="0.2">
      <c r="P364" s="13"/>
      <c r="R364" s="13"/>
      <c r="T364" s="13"/>
      <c r="V364" s="13"/>
    </row>
    <row r="365" spans="16:22" ht="16" x14ac:dyDescent="0.2">
      <c r="P365" s="13"/>
      <c r="R365" s="13"/>
      <c r="T365" s="13"/>
      <c r="V365" s="13"/>
    </row>
    <row r="366" spans="16:22" ht="16" x14ac:dyDescent="0.2">
      <c r="P366" s="13"/>
      <c r="R366" s="13"/>
      <c r="T366" s="13"/>
      <c r="V366" s="13"/>
    </row>
    <row r="367" spans="16:22" ht="16" x14ac:dyDescent="0.2">
      <c r="P367" s="13"/>
      <c r="R367" s="13"/>
      <c r="T367" s="13"/>
      <c r="V367" s="13"/>
    </row>
    <row r="368" spans="16:22" ht="16" x14ac:dyDescent="0.2">
      <c r="P368" s="13"/>
      <c r="R368" s="13"/>
      <c r="T368" s="13"/>
      <c r="V368" s="13"/>
    </row>
    <row r="369" spans="16:22" ht="16" x14ac:dyDescent="0.2">
      <c r="P369" s="13"/>
      <c r="R369" s="13"/>
      <c r="T369" s="13"/>
      <c r="V369" s="13"/>
    </row>
    <row r="370" spans="16:22" ht="16" x14ac:dyDescent="0.2">
      <c r="P370" s="13"/>
      <c r="R370" s="13"/>
      <c r="T370" s="13"/>
      <c r="V370" s="13"/>
    </row>
    <row r="371" spans="16:22" ht="16" x14ac:dyDescent="0.2">
      <c r="P371" s="13"/>
      <c r="R371" s="13"/>
      <c r="T371" s="13"/>
      <c r="V371" s="13"/>
    </row>
    <row r="372" spans="16:22" ht="16" x14ac:dyDescent="0.2">
      <c r="P372" s="13"/>
      <c r="R372" s="13"/>
      <c r="T372" s="13"/>
      <c r="V372" s="13"/>
    </row>
    <row r="373" spans="16:22" ht="16" x14ac:dyDescent="0.2">
      <c r="P373" s="13"/>
      <c r="R373" s="13"/>
      <c r="T373" s="13"/>
      <c r="V373" s="13"/>
    </row>
    <row r="374" spans="16:22" ht="16" x14ac:dyDescent="0.2">
      <c r="P374" s="13"/>
      <c r="R374" s="13"/>
      <c r="T374" s="13"/>
      <c r="V374" s="13"/>
    </row>
    <row r="375" spans="16:22" ht="16" x14ac:dyDescent="0.2">
      <c r="P375" s="13"/>
      <c r="R375" s="13"/>
      <c r="T375" s="13"/>
      <c r="V375" s="13"/>
    </row>
    <row r="376" spans="16:22" ht="16" x14ac:dyDescent="0.2">
      <c r="P376" s="13"/>
      <c r="R376" s="13"/>
      <c r="T376" s="13"/>
      <c r="V376" s="13"/>
    </row>
    <row r="377" spans="16:22" ht="16" x14ac:dyDescent="0.2">
      <c r="P377" s="13"/>
      <c r="R377" s="13"/>
      <c r="T377" s="13"/>
      <c r="V377" s="13"/>
    </row>
    <row r="378" spans="16:22" ht="16" x14ac:dyDescent="0.2">
      <c r="P378" s="13"/>
      <c r="R378" s="13"/>
      <c r="T378" s="13"/>
      <c r="V378" s="13"/>
    </row>
    <row r="379" spans="16:22" ht="16" x14ac:dyDescent="0.2">
      <c r="P379" s="13"/>
      <c r="R379" s="13"/>
      <c r="T379" s="13"/>
      <c r="V379" s="13"/>
    </row>
    <row r="380" spans="16:22" ht="16" x14ac:dyDescent="0.2">
      <c r="P380" s="13"/>
      <c r="R380" s="13"/>
      <c r="T380" s="13"/>
      <c r="V380" s="13"/>
    </row>
    <row r="381" spans="16:22" ht="16" x14ac:dyDescent="0.2">
      <c r="P381" s="13"/>
      <c r="R381" s="13"/>
      <c r="T381" s="13"/>
      <c r="V381" s="13"/>
    </row>
    <row r="382" spans="16:22" ht="16" x14ac:dyDescent="0.2">
      <c r="P382" s="13"/>
      <c r="R382" s="13"/>
      <c r="T382" s="13"/>
      <c r="V382" s="13"/>
    </row>
    <row r="383" spans="16:22" ht="16" x14ac:dyDescent="0.2">
      <c r="P383" s="13"/>
      <c r="R383" s="13"/>
      <c r="T383" s="13"/>
      <c r="V383" s="13"/>
    </row>
    <row r="384" spans="16:22" ht="16" x14ac:dyDescent="0.2">
      <c r="P384" s="13"/>
      <c r="R384" s="13"/>
      <c r="T384" s="13"/>
      <c r="V384" s="13"/>
    </row>
    <row r="385" spans="16:22" ht="16" x14ac:dyDescent="0.2">
      <c r="P385" s="13"/>
      <c r="R385" s="13"/>
      <c r="T385" s="13"/>
      <c r="V385" s="13"/>
    </row>
    <row r="386" spans="16:22" ht="16" x14ac:dyDescent="0.2">
      <c r="P386" s="13"/>
      <c r="R386" s="13"/>
      <c r="T386" s="13"/>
      <c r="V386" s="13"/>
    </row>
    <row r="387" spans="16:22" ht="16" x14ac:dyDescent="0.2">
      <c r="P387" s="13"/>
      <c r="R387" s="13"/>
      <c r="T387" s="13"/>
      <c r="V387" s="13"/>
    </row>
    <row r="388" spans="16:22" ht="16" x14ac:dyDescent="0.2">
      <c r="P388" s="13"/>
      <c r="R388" s="13"/>
      <c r="T388" s="13"/>
      <c r="V388" s="13"/>
    </row>
    <row r="389" spans="16:22" ht="16" x14ac:dyDescent="0.2">
      <c r="P389" s="13"/>
      <c r="R389" s="13"/>
      <c r="T389" s="13"/>
      <c r="V389" s="13"/>
    </row>
    <row r="390" spans="16:22" ht="16" x14ac:dyDescent="0.2">
      <c r="P390" s="13"/>
      <c r="R390" s="13"/>
      <c r="T390" s="13"/>
      <c r="V390" s="13"/>
    </row>
    <row r="391" spans="16:22" ht="16" x14ac:dyDescent="0.2">
      <c r="P391" s="13"/>
      <c r="R391" s="13"/>
      <c r="T391" s="13"/>
      <c r="V391" s="13"/>
    </row>
    <row r="392" spans="16:22" ht="16" x14ac:dyDescent="0.2">
      <c r="P392" s="13"/>
      <c r="R392" s="13"/>
      <c r="T392" s="13"/>
      <c r="V392" s="13"/>
    </row>
    <row r="393" spans="16:22" ht="16" x14ac:dyDescent="0.2">
      <c r="P393" s="13"/>
      <c r="R393" s="13"/>
      <c r="T393" s="13"/>
      <c r="V393" s="13"/>
    </row>
    <row r="394" spans="16:22" ht="16" x14ac:dyDescent="0.2">
      <c r="P394" s="13"/>
      <c r="R394" s="13"/>
      <c r="T394" s="13"/>
      <c r="V394" s="13"/>
    </row>
    <row r="395" spans="16:22" ht="16" x14ac:dyDescent="0.2">
      <c r="P395" s="13"/>
      <c r="R395" s="13"/>
      <c r="T395" s="13"/>
      <c r="V395" s="13"/>
    </row>
    <row r="396" spans="16:22" ht="16" x14ac:dyDescent="0.2">
      <c r="P396" s="13"/>
      <c r="R396" s="13"/>
      <c r="T396" s="13"/>
      <c r="V396" s="13"/>
    </row>
    <row r="397" spans="16:22" ht="16" x14ac:dyDescent="0.2">
      <c r="P397" s="13"/>
      <c r="R397" s="13"/>
      <c r="T397" s="13"/>
      <c r="V397" s="13"/>
    </row>
    <row r="398" spans="16:22" ht="16" x14ac:dyDescent="0.2">
      <c r="P398" s="13"/>
      <c r="R398" s="13"/>
      <c r="T398" s="13"/>
      <c r="V398" s="13"/>
    </row>
    <row r="399" spans="16:22" ht="16" x14ac:dyDescent="0.2">
      <c r="P399" s="13"/>
      <c r="R399" s="13"/>
      <c r="T399" s="13"/>
      <c r="V399" s="13"/>
    </row>
    <row r="400" spans="16:22" ht="16" x14ac:dyDescent="0.2">
      <c r="P400" s="13"/>
      <c r="R400" s="13"/>
      <c r="T400" s="13"/>
      <c r="V400" s="13"/>
    </row>
    <row r="401" spans="16:22" ht="16" x14ac:dyDescent="0.2">
      <c r="P401" s="13"/>
      <c r="R401" s="13"/>
      <c r="T401" s="13"/>
      <c r="V401" s="13"/>
    </row>
    <row r="402" spans="16:22" ht="16" x14ac:dyDescent="0.2">
      <c r="P402" s="13"/>
      <c r="R402" s="13"/>
      <c r="T402" s="13"/>
      <c r="V402" s="13"/>
    </row>
    <row r="403" spans="16:22" ht="16" x14ac:dyDescent="0.2">
      <c r="P403" s="13"/>
      <c r="R403" s="13"/>
      <c r="T403" s="13"/>
      <c r="V403" s="13"/>
    </row>
    <row r="404" spans="16:22" ht="16" x14ac:dyDescent="0.2">
      <c r="P404" s="13"/>
      <c r="R404" s="13"/>
      <c r="T404" s="13"/>
      <c r="V404" s="13"/>
    </row>
    <row r="405" spans="16:22" ht="16" x14ac:dyDescent="0.2">
      <c r="P405" s="13"/>
      <c r="R405" s="13"/>
      <c r="T405" s="13"/>
      <c r="V405" s="13"/>
    </row>
    <row r="406" spans="16:22" ht="16" x14ac:dyDescent="0.2">
      <c r="P406" s="13"/>
      <c r="R406" s="13"/>
      <c r="T406" s="13"/>
      <c r="V406" s="13"/>
    </row>
    <row r="407" spans="16:22" ht="16" x14ac:dyDescent="0.2">
      <c r="P407" s="13"/>
      <c r="R407" s="13"/>
      <c r="T407" s="13"/>
      <c r="V407" s="13"/>
    </row>
    <row r="408" spans="16:22" ht="16" x14ac:dyDescent="0.2">
      <c r="P408" s="13"/>
      <c r="R408" s="13"/>
      <c r="T408" s="13"/>
      <c r="V408" s="13"/>
    </row>
    <row r="409" spans="16:22" ht="16" x14ac:dyDescent="0.2">
      <c r="P409" s="13"/>
      <c r="R409" s="13"/>
      <c r="T409" s="13"/>
      <c r="V409" s="13"/>
    </row>
    <row r="410" spans="16:22" ht="16" x14ac:dyDescent="0.2">
      <c r="P410" s="13"/>
      <c r="R410" s="13"/>
      <c r="T410" s="13"/>
      <c r="V410" s="13"/>
    </row>
    <row r="411" spans="16:22" ht="16" x14ac:dyDescent="0.2">
      <c r="P411" s="13"/>
      <c r="R411" s="13"/>
      <c r="T411" s="13"/>
      <c r="V411" s="13"/>
    </row>
    <row r="412" spans="16:22" ht="16" x14ac:dyDescent="0.2">
      <c r="P412" s="13"/>
      <c r="R412" s="13"/>
      <c r="T412" s="13"/>
      <c r="V412" s="13"/>
    </row>
    <row r="413" spans="16:22" ht="16" x14ac:dyDescent="0.2">
      <c r="P413" s="13"/>
      <c r="R413" s="13"/>
      <c r="T413" s="13"/>
      <c r="V413" s="13"/>
    </row>
    <row r="414" spans="16:22" ht="16" x14ac:dyDescent="0.2">
      <c r="P414" s="13"/>
      <c r="R414" s="13"/>
      <c r="T414" s="13"/>
      <c r="V414" s="13"/>
    </row>
    <row r="415" spans="16:22" ht="16" x14ac:dyDescent="0.2">
      <c r="P415" s="13"/>
      <c r="R415" s="13"/>
      <c r="T415" s="13"/>
      <c r="V415" s="13"/>
    </row>
    <row r="416" spans="16:22" ht="16" x14ac:dyDescent="0.2">
      <c r="P416" s="13"/>
      <c r="R416" s="13"/>
      <c r="T416" s="13"/>
      <c r="V416" s="13"/>
    </row>
    <row r="417" spans="16:22" ht="16" x14ac:dyDescent="0.2">
      <c r="P417" s="13"/>
      <c r="R417" s="13"/>
      <c r="T417" s="13"/>
      <c r="V417" s="13"/>
    </row>
    <row r="418" spans="16:22" ht="16" x14ac:dyDescent="0.2">
      <c r="P418" s="13"/>
      <c r="R418" s="13"/>
      <c r="T418" s="13"/>
      <c r="V418" s="13"/>
    </row>
    <row r="419" spans="16:22" ht="16" x14ac:dyDescent="0.2">
      <c r="P419" s="13"/>
      <c r="R419" s="13"/>
      <c r="T419" s="13"/>
      <c r="V419" s="13"/>
    </row>
    <row r="420" spans="16:22" ht="16" x14ac:dyDescent="0.2">
      <c r="P420" s="13"/>
      <c r="R420" s="13"/>
      <c r="T420" s="13"/>
      <c r="V420" s="13"/>
    </row>
    <row r="421" spans="16:22" ht="16" x14ac:dyDescent="0.2">
      <c r="P421" s="13"/>
      <c r="R421" s="13"/>
      <c r="T421" s="13"/>
      <c r="V421" s="13"/>
    </row>
    <row r="422" spans="16:22" ht="16" x14ac:dyDescent="0.2">
      <c r="P422" s="13"/>
      <c r="R422" s="13"/>
      <c r="T422" s="13"/>
      <c r="V422" s="13"/>
    </row>
    <row r="423" spans="16:22" ht="16" x14ac:dyDescent="0.2">
      <c r="P423" s="13"/>
      <c r="R423" s="13"/>
      <c r="T423" s="13"/>
      <c r="V423" s="13"/>
    </row>
    <row r="424" spans="16:22" ht="16" x14ac:dyDescent="0.2">
      <c r="P424" s="13"/>
      <c r="R424" s="13"/>
      <c r="T424" s="13"/>
      <c r="V424" s="13"/>
    </row>
    <row r="425" spans="16:22" ht="16" x14ac:dyDescent="0.2">
      <c r="P425" s="13"/>
      <c r="R425" s="13"/>
      <c r="T425" s="13"/>
      <c r="V425" s="13"/>
    </row>
    <row r="426" spans="16:22" ht="16" x14ac:dyDescent="0.2">
      <c r="P426" s="13"/>
      <c r="R426" s="13"/>
      <c r="T426" s="13"/>
      <c r="V426" s="13"/>
    </row>
    <row r="427" spans="16:22" ht="16" x14ac:dyDescent="0.2">
      <c r="P427" s="13"/>
      <c r="R427" s="13"/>
      <c r="T427" s="13"/>
      <c r="V427" s="13"/>
    </row>
    <row r="428" spans="16:22" ht="16" x14ac:dyDescent="0.2">
      <c r="P428" s="13"/>
      <c r="R428" s="13"/>
      <c r="T428" s="13"/>
      <c r="V428" s="13"/>
    </row>
    <row r="429" spans="16:22" ht="16" x14ac:dyDescent="0.2">
      <c r="P429" s="13"/>
      <c r="R429" s="13"/>
      <c r="T429" s="13"/>
      <c r="V429" s="13"/>
    </row>
    <row r="430" spans="16:22" ht="16" x14ac:dyDescent="0.2">
      <c r="P430" s="13"/>
      <c r="R430" s="13"/>
      <c r="T430" s="13"/>
      <c r="V430" s="13"/>
    </row>
    <row r="431" spans="16:22" ht="16" x14ac:dyDescent="0.2">
      <c r="P431" s="13"/>
      <c r="R431" s="13"/>
      <c r="T431" s="13"/>
      <c r="V431" s="13"/>
    </row>
    <row r="432" spans="16:22" ht="16" x14ac:dyDescent="0.2">
      <c r="P432" s="13"/>
      <c r="R432" s="13"/>
      <c r="T432" s="13"/>
      <c r="V432" s="13"/>
    </row>
    <row r="433" spans="16:22" ht="16" x14ac:dyDescent="0.2">
      <c r="P433" s="13"/>
      <c r="R433" s="13"/>
      <c r="T433" s="13"/>
      <c r="V433" s="13"/>
    </row>
    <row r="434" spans="16:22" ht="16" x14ac:dyDescent="0.2">
      <c r="P434" s="13"/>
      <c r="R434" s="13"/>
      <c r="T434" s="13"/>
      <c r="V434" s="13"/>
    </row>
    <row r="435" spans="16:22" ht="16" x14ac:dyDescent="0.2">
      <c r="P435" s="13"/>
      <c r="R435" s="13"/>
      <c r="T435" s="13"/>
      <c r="V435" s="13"/>
    </row>
    <row r="436" spans="16:22" ht="16" x14ac:dyDescent="0.2">
      <c r="P436" s="13"/>
      <c r="R436" s="13"/>
      <c r="T436" s="13"/>
      <c r="V436" s="13"/>
    </row>
    <row r="437" spans="16:22" ht="16" x14ac:dyDescent="0.2">
      <c r="P437" s="13"/>
      <c r="R437" s="13"/>
      <c r="T437" s="13"/>
      <c r="V437" s="13"/>
    </row>
    <row r="438" spans="16:22" ht="16" x14ac:dyDescent="0.2">
      <c r="P438" s="13"/>
      <c r="R438" s="13"/>
      <c r="T438" s="13"/>
      <c r="V438" s="13"/>
    </row>
    <row r="439" spans="16:22" ht="16" x14ac:dyDescent="0.2">
      <c r="P439" s="13"/>
      <c r="R439" s="13"/>
      <c r="T439" s="13"/>
      <c r="V439" s="13"/>
    </row>
    <row r="440" spans="16:22" ht="16" x14ac:dyDescent="0.2">
      <c r="P440" s="13"/>
      <c r="R440" s="13"/>
      <c r="T440" s="13"/>
      <c r="V440" s="13"/>
    </row>
    <row r="441" spans="16:22" ht="16" x14ac:dyDescent="0.2">
      <c r="P441" s="13"/>
      <c r="R441" s="13"/>
      <c r="T441" s="13"/>
      <c r="V441" s="13"/>
    </row>
    <row r="442" spans="16:22" ht="16" x14ac:dyDescent="0.2">
      <c r="P442" s="13"/>
      <c r="R442" s="13"/>
      <c r="T442" s="13"/>
      <c r="V442" s="13"/>
    </row>
    <row r="443" spans="16:22" ht="16" x14ac:dyDescent="0.2">
      <c r="P443" s="13"/>
      <c r="R443" s="13"/>
      <c r="T443" s="13"/>
      <c r="V443" s="13"/>
    </row>
    <row r="444" spans="16:22" ht="16" x14ac:dyDescent="0.2">
      <c r="P444" s="13"/>
      <c r="R444" s="13"/>
      <c r="T444" s="13"/>
      <c r="V444" s="13"/>
    </row>
    <row r="445" spans="16:22" ht="16" x14ac:dyDescent="0.2">
      <c r="P445" s="13"/>
      <c r="R445" s="13"/>
      <c r="T445" s="13"/>
      <c r="V445" s="13"/>
    </row>
    <row r="446" spans="16:22" ht="16" x14ac:dyDescent="0.2">
      <c r="P446" s="13"/>
      <c r="R446" s="13"/>
      <c r="T446" s="13"/>
      <c r="V446" s="13"/>
    </row>
    <row r="447" spans="16:22" ht="16" x14ac:dyDescent="0.2">
      <c r="P447" s="13"/>
      <c r="R447" s="13"/>
      <c r="T447" s="13"/>
      <c r="V447" s="13"/>
    </row>
    <row r="448" spans="16:22" ht="16" x14ac:dyDescent="0.2">
      <c r="P448" s="13"/>
      <c r="R448" s="13"/>
      <c r="T448" s="13"/>
      <c r="V448" s="13"/>
    </row>
    <row r="449" spans="16:22" ht="16" x14ac:dyDescent="0.2">
      <c r="P449" s="13"/>
      <c r="R449" s="13"/>
      <c r="T449" s="13"/>
      <c r="V449" s="13"/>
    </row>
    <row r="450" spans="16:22" ht="16" x14ac:dyDescent="0.2">
      <c r="P450" s="13"/>
      <c r="R450" s="13"/>
      <c r="T450" s="13"/>
      <c r="V450" s="13"/>
    </row>
    <row r="451" spans="16:22" ht="16" x14ac:dyDescent="0.2">
      <c r="P451" s="13"/>
      <c r="R451" s="13"/>
      <c r="T451" s="13"/>
      <c r="V451" s="13"/>
    </row>
    <row r="452" spans="16:22" ht="16" x14ac:dyDescent="0.2">
      <c r="P452" s="13"/>
      <c r="R452" s="13"/>
      <c r="T452" s="13"/>
      <c r="V452" s="13"/>
    </row>
    <row r="453" spans="16:22" ht="16" x14ac:dyDescent="0.2">
      <c r="P453" s="13"/>
      <c r="R453" s="13"/>
      <c r="T453" s="13"/>
      <c r="V453" s="13"/>
    </row>
    <row r="454" spans="16:22" ht="16" x14ac:dyDescent="0.2">
      <c r="P454" s="13"/>
      <c r="R454" s="13"/>
      <c r="T454" s="13"/>
      <c r="V454" s="13"/>
    </row>
    <row r="455" spans="16:22" ht="16" x14ac:dyDescent="0.2">
      <c r="P455" s="13"/>
      <c r="R455" s="13"/>
      <c r="T455" s="13"/>
      <c r="V455" s="13"/>
    </row>
    <row r="456" spans="16:22" ht="16" x14ac:dyDescent="0.2">
      <c r="P456" s="13"/>
      <c r="R456" s="13"/>
      <c r="T456" s="13"/>
      <c r="V456" s="13"/>
    </row>
    <row r="457" spans="16:22" ht="16" x14ac:dyDescent="0.2">
      <c r="P457" s="13"/>
      <c r="R457" s="13"/>
      <c r="T457" s="13"/>
      <c r="V457" s="13"/>
    </row>
    <row r="458" spans="16:22" ht="16" x14ac:dyDescent="0.2">
      <c r="P458" s="13"/>
      <c r="R458" s="13"/>
      <c r="T458" s="13"/>
      <c r="V458" s="13"/>
    </row>
    <row r="459" spans="16:22" ht="16" x14ac:dyDescent="0.2">
      <c r="P459" s="13"/>
      <c r="R459" s="13"/>
      <c r="T459" s="13"/>
      <c r="V459" s="13"/>
    </row>
    <row r="460" spans="16:22" ht="16" x14ac:dyDescent="0.2">
      <c r="P460" s="13"/>
      <c r="R460" s="13"/>
      <c r="T460" s="13"/>
      <c r="V460" s="13"/>
    </row>
    <row r="461" spans="16:22" ht="16" x14ac:dyDescent="0.2">
      <c r="P461" s="13"/>
      <c r="R461" s="13"/>
      <c r="T461" s="13"/>
      <c r="V461" s="13"/>
    </row>
    <row r="462" spans="16:22" ht="16" x14ac:dyDescent="0.2">
      <c r="P462" s="13"/>
      <c r="R462" s="13"/>
      <c r="T462" s="13"/>
      <c r="V462" s="13"/>
    </row>
    <row r="463" spans="16:22" ht="16" x14ac:dyDescent="0.2">
      <c r="P463" s="13"/>
      <c r="R463" s="13"/>
      <c r="T463" s="13"/>
      <c r="V463" s="13"/>
    </row>
    <row r="464" spans="16:22" ht="16" x14ac:dyDescent="0.2">
      <c r="P464" s="13"/>
      <c r="R464" s="13"/>
      <c r="T464" s="13"/>
      <c r="V464" s="13"/>
    </row>
    <row r="465" spans="16:22" ht="16" x14ac:dyDescent="0.2">
      <c r="P465" s="13"/>
      <c r="R465" s="13"/>
      <c r="T465" s="13"/>
      <c r="V465" s="13"/>
    </row>
    <row r="466" spans="16:22" ht="16" x14ac:dyDescent="0.2">
      <c r="P466" s="13"/>
      <c r="R466" s="13"/>
      <c r="T466" s="13"/>
      <c r="V466" s="13"/>
    </row>
    <row r="467" spans="16:22" ht="16" x14ac:dyDescent="0.2">
      <c r="P467" s="13"/>
      <c r="R467" s="13"/>
      <c r="T467" s="13"/>
      <c r="V467" s="13"/>
    </row>
    <row r="468" spans="16:22" ht="16" x14ac:dyDescent="0.2">
      <c r="P468" s="13"/>
      <c r="R468" s="13"/>
      <c r="T468" s="13"/>
      <c r="V468" s="13"/>
    </row>
    <row r="469" spans="16:22" ht="16" x14ac:dyDescent="0.2">
      <c r="P469" s="13"/>
      <c r="R469" s="13"/>
      <c r="T469" s="13"/>
      <c r="V469" s="13"/>
    </row>
    <row r="470" spans="16:22" ht="16" x14ac:dyDescent="0.2">
      <c r="P470" s="13"/>
      <c r="R470" s="13"/>
      <c r="T470" s="13"/>
      <c r="V470" s="13"/>
    </row>
    <row r="471" spans="16:22" ht="16" x14ac:dyDescent="0.2">
      <c r="P471" s="13"/>
      <c r="R471" s="13"/>
      <c r="T471" s="13"/>
      <c r="V471" s="13"/>
    </row>
    <row r="472" spans="16:22" ht="16" x14ac:dyDescent="0.2">
      <c r="P472" s="13"/>
      <c r="R472" s="13"/>
      <c r="T472" s="13"/>
      <c r="V472" s="13"/>
    </row>
    <row r="473" spans="16:22" ht="16" x14ac:dyDescent="0.2">
      <c r="P473" s="13"/>
      <c r="R473" s="13"/>
      <c r="T473" s="13"/>
      <c r="V473" s="13"/>
    </row>
    <row r="474" spans="16:22" ht="16" x14ac:dyDescent="0.2">
      <c r="P474" s="13"/>
      <c r="R474" s="13"/>
      <c r="T474" s="13"/>
      <c r="V474" s="13"/>
    </row>
    <row r="475" spans="16:22" ht="16" x14ac:dyDescent="0.2">
      <c r="P475" s="13"/>
      <c r="R475" s="13"/>
      <c r="T475" s="13"/>
      <c r="V475" s="13"/>
    </row>
    <row r="476" spans="16:22" ht="16" x14ac:dyDescent="0.2">
      <c r="P476" s="13"/>
      <c r="R476" s="13"/>
      <c r="T476" s="13"/>
      <c r="V476" s="13"/>
    </row>
    <row r="477" spans="16:22" ht="16" x14ac:dyDescent="0.2">
      <c r="P477" s="13"/>
      <c r="R477" s="13"/>
      <c r="T477" s="13"/>
      <c r="V477" s="13"/>
    </row>
    <row r="478" spans="16:22" ht="16" x14ac:dyDescent="0.2">
      <c r="P478" s="13"/>
      <c r="R478" s="13"/>
      <c r="T478" s="13"/>
      <c r="V478" s="13"/>
    </row>
    <row r="479" spans="16:22" ht="16" x14ac:dyDescent="0.2">
      <c r="P479" s="13"/>
      <c r="R479" s="13"/>
      <c r="T479" s="13"/>
      <c r="V479" s="13"/>
    </row>
    <row r="480" spans="16:22" ht="16" x14ac:dyDescent="0.2">
      <c r="P480" s="13"/>
      <c r="R480" s="13"/>
      <c r="T480" s="13"/>
      <c r="V480" s="13"/>
    </row>
    <row r="481" spans="16:22" ht="16" x14ac:dyDescent="0.2">
      <c r="P481" s="13"/>
      <c r="R481" s="13"/>
      <c r="T481" s="13"/>
      <c r="V481" s="13"/>
    </row>
    <row r="482" spans="16:22" ht="16" x14ac:dyDescent="0.2">
      <c r="P482" s="13"/>
      <c r="R482" s="13"/>
      <c r="T482" s="13"/>
      <c r="V482" s="13"/>
    </row>
    <row r="483" spans="16:22" ht="16" x14ac:dyDescent="0.2">
      <c r="P483" s="13"/>
      <c r="R483" s="13"/>
      <c r="T483" s="13"/>
      <c r="V483" s="13"/>
    </row>
    <row r="484" spans="16:22" ht="16" x14ac:dyDescent="0.2">
      <c r="P484" s="13"/>
      <c r="R484" s="13"/>
      <c r="T484" s="13"/>
      <c r="V484" s="13"/>
    </row>
    <row r="485" spans="16:22" ht="16" x14ac:dyDescent="0.2">
      <c r="P485" s="13"/>
      <c r="R485" s="13"/>
      <c r="T485" s="13"/>
      <c r="V485" s="13"/>
    </row>
    <row r="486" spans="16:22" ht="16" x14ac:dyDescent="0.2">
      <c r="P486" s="13"/>
      <c r="R486" s="13"/>
      <c r="T486" s="13"/>
      <c r="V486" s="13"/>
    </row>
    <row r="487" spans="16:22" ht="16" x14ac:dyDescent="0.2">
      <c r="P487" s="13"/>
      <c r="R487" s="13"/>
      <c r="T487" s="13"/>
      <c r="V487" s="13"/>
    </row>
    <row r="488" spans="16:22" ht="16" x14ac:dyDescent="0.2">
      <c r="P488" s="13"/>
      <c r="R488" s="13"/>
      <c r="T488" s="13"/>
      <c r="V488" s="13"/>
    </row>
    <row r="489" spans="16:22" ht="16" x14ac:dyDescent="0.2">
      <c r="P489" s="13"/>
      <c r="R489" s="13"/>
      <c r="T489" s="13"/>
      <c r="V489" s="13"/>
    </row>
    <row r="490" spans="16:22" ht="16" x14ac:dyDescent="0.2">
      <c r="P490" s="13"/>
      <c r="R490" s="13"/>
      <c r="T490" s="13"/>
      <c r="V490" s="13"/>
    </row>
    <row r="491" spans="16:22" ht="16" x14ac:dyDescent="0.2">
      <c r="P491" s="13"/>
      <c r="R491" s="13"/>
      <c r="T491" s="13"/>
      <c r="V491" s="13"/>
    </row>
    <row r="492" spans="16:22" ht="16" x14ac:dyDescent="0.2">
      <c r="P492" s="13"/>
      <c r="R492" s="13"/>
      <c r="T492" s="13"/>
      <c r="V492" s="13"/>
    </row>
    <row r="493" spans="16:22" ht="16" x14ac:dyDescent="0.2">
      <c r="P493" s="13"/>
      <c r="R493" s="13"/>
      <c r="T493" s="13"/>
      <c r="V493" s="13"/>
    </row>
    <row r="494" spans="16:22" ht="16" x14ac:dyDescent="0.2">
      <c r="P494" s="13"/>
      <c r="R494" s="13"/>
      <c r="T494" s="13"/>
      <c r="V494" s="13"/>
    </row>
    <row r="495" spans="16:22" ht="16" x14ac:dyDescent="0.2">
      <c r="P495" s="13"/>
      <c r="R495" s="13"/>
      <c r="T495" s="13"/>
      <c r="V495" s="13"/>
    </row>
    <row r="496" spans="16:22" ht="16" x14ac:dyDescent="0.2">
      <c r="P496" s="13"/>
      <c r="R496" s="13"/>
      <c r="T496" s="13"/>
      <c r="V496" s="13"/>
    </row>
    <row r="497" spans="16:22" ht="16" x14ac:dyDescent="0.2">
      <c r="P497" s="13"/>
      <c r="R497" s="13"/>
      <c r="T497" s="13"/>
      <c r="V497" s="13"/>
    </row>
    <row r="498" spans="16:22" ht="16" x14ac:dyDescent="0.2">
      <c r="P498" s="13"/>
      <c r="R498" s="13"/>
      <c r="T498" s="13"/>
      <c r="V498" s="13"/>
    </row>
    <row r="499" spans="16:22" ht="16" x14ac:dyDescent="0.2">
      <c r="P499" s="13"/>
      <c r="R499" s="13"/>
      <c r="T499" s="13"/>
      <c r="V499" s="13"/>
    </row>
    <row r="500" spans="16:22" ht="16" x14ac:dyDescent="0.2">
      <c r="P500" s="13"/>
      <c r="R500" s="13"/>
      <c r="T500" s="13"/>
      <c r="V500" s="13"/>
    </row>
    <row r="501" spans="16:22" ht="16" x14ac:dyDescent="0.2">
      <c r="P501" s="13"/>
      <c r="R501" s="13"/>
      <c r="T501" s="13"/>
      <c r="V501" s="13"/>
    </row>
    <row r="502" spans="16:22" ht="16" x14ac:dyDescent="0.2">
      <c r="P502" s="13"/>
      <c r="R502" s="13"/>
      <c r="T502" s="13"/>
      <c r="V502" s="13"/>
    </row>
    <row r="503" spans="16:22" ht="16" x14ac:dyDescent="0.2">
      <c r="P503" s="13"/>
      <c r="R503" s="13"/>
      <c r="T503" s="13"/>
      <c r="V503" s="13"/>
    </row>
    <row r="504" spans="16:22" ht="16" x14ac:dyDescent="0.2">
      <c r="P504" s="13"/>
      <c r="R504" s="13"/>
      <c r="T504" s="13"/>
      <c r="V504" s="13"/>
    </row>
    <row r="505" spans="16:22" ht="16" x14ac:dyDescent="0.2">
      <c r="P505" s="13"/>
      <c r="R505" s="13"/>
      <c r="T505" s="13"/>
      <c r="V505" s="13"/>
    </row>
    <row r="506" spans="16:22" ht="16" x14ac:dyDescent="0.2">
      <c r="P506" s="13"/>
      <c r="R506" s="13"/>
      <c r="T506" s="13"/>
      <c r="V506" s="13"/>
    </row>
    <row r="507" spans="16:22" ht="16" x14ac:dyDescent="0.2">
      <c r="P507" s="13"/>
      <c r="R507" s="13"/>
      <c r="T507" s="13"/>
      <c r="V507" s="13"/>
    </row>
    <row r="508" spans="16:22" ht="16" x14ac:dyDescent="0.2">
      <c r="P508" s="13"/>
      <c r="R508" s="13"/>
      <c r="T508" s="13"/>
      <c r="V508" s="13"/>
    </row>
    <row r="509" spans="16:22" ht="16" x14ac:dyDescent="0.2">
      <c r="P509" s="13"/>
      <c r="R509" s="13"/>
      <c r="T509" s="13"/>
      <c r="V509" s="13"/>
    </row>
    <row r="510" spans="16:22" ht="16" x14ac:dyDescent="0.2">
      <c r="P510" s="13"/>
      <c r="R510" s="13"/>
      <c r="T510" s="13"/>
      <c r="V510" s="13"/>
    </row>
    <row r="511" spans="16:22" ht="16" x14ac:dyDescent="0.2">
      <c r="P511" s="13"/>
      <c r="R511" s="13"/>
      <c r="T511" s="13"/>
      <c r="V511" s="13"/>
    </row>
    <row r="512" spans="16:22" ht="16" x14ac:dyDescent="0.2">
      <c r="P512" s="13"/>
      <c r="R512" s="13"/>
      <c r="T512" s="13"/>
      <c r="V512" s="13"/>
    </row>
    <row r="513" spans="16:22" ht="16" x14ac:dyDescent="0.2">
      <c r="P513" s="13"/>
      <c r="R513" s="13"/>
      <c r="T513" s="13"/>
      <c r="V513" s="13"/>
    </row>
    <row r="514" spans="16:22" ht="16" x14ac:dyDescent="0.2">
      <c r="P514" s="13"/>
      <c r="R514" s="13"/>
      <c r="T514" s="13"/>
      <c r="V514" s="13"/>
    </row>
    <row r="515" spans="16:22" ht="16" x14ac:dyDescent="0.2">
      <c r="P515" s="13"/>
      <c r="R515" s="13"/>
      <c r="T515" s="13"/>
      <c r="V515" s="13"/>
    </row>
    <row r="516" spans="16:22" ht="16" x14ac:dyDescent="0.2">
      <c r="P516" s="13"/>
      <c r="R516" s="13"/>
      <c r="T516" s="13"/>
      <c r="V516" s="13"/>
    </row>
    <row r="517" spans="16:22" ht="16" x14ac:dyDescent="0.2">
      <c r="P517" s="13"/>
      <c r="R517" s="13"/>
      <c r="T517" s="13"/>
      <c r="V517" s="13"/>
    </row>
    <row r="518" spans="16:22" ht="16" x14ac:dyDescent="0.2">
      <c r="P518" s="13"/>
      <c r="R518" s="13"/>
      <c r="T518" s="13"/>
      <c r="V518" s="13"/>
    </row>
    <row r="519" spans="16:22" ht="16" x14ac:dyDescent="0.2">
      <c r="P519" s="13"/>
      <c r="R519" s="13"/>
      <c r="T519" s="13"/>
      <c r="V519" s="13"/>
    </row>
    <row r="520" spans="16:22" ht="16" x14ac:dyDescent="0.2">
      <c r="P520" s="13"/>
      <c r="R520" s="13"/>
      <c r="T520" s="13"/>
      <c r="V520" s="13"/>
    </row>
    <row r="521" spans="16:22" ht="16" x14ac:dyDescent="0.2">
      <c r="P521" s="13"/>
      <c r="R521" s="13"/>
      <c r="T521" s="13"/>
      <c r="V521" s="13"/>
    </row>
    <row r="522" spans="16:22" ht="16" x14ac:dyDescent="0.2">
      <c r="P522" s="13"/>
      <c r="R522" s="13"/>
      <c r="T522" s="13"/>
      <c r="V522" s="13"/>
    </row>
    <row r="523" spans="16:22" ht="16" x14ac:dyDescent="0.2">
      <c r="P523" s="13"/>
      <c r="R523" s="13"/>
      <c r="T523" s="13"/>
      <c r="V523" s="13"/>
    </row>
    <row r="524" spans="16:22" ht="16" x14ac:dyDescent="0.2">
      <c r="P524" s="13"/>
      <c r="R524" s="13"/>
      <c r="T524" s="13"/>
      <c r="V524" s="13"/>
    </row>
    <row r="525" spans="16:22" ht="16" x14ac:dyDescent="0.2">
      <c r="P525" s="13"/>
      <c r="R525" s="13"/>
      <c r="T525" s="13"/>
      <c r="V525" s="13"/>
    </row>
    <row r="526" spans="16:22" ht="16" x14ac:dyDescent="0.2">
      <c r="P526" s="13"/>
      <c r="R526" s="13"/>
      <c r="T526" s="13"/>
      <c r="V526" s="13"/>
    </row>
    <row r="527" spans="16:22" ht="16" x14ac:dyDescent="0.2">
      <c r="P527" s="13"/>
      <c r="R527" s="13"/>
      <c r="T527" s="13"/>
      <c r="V527" s="13"/>
    </row>
    <row r="528" spans="16:22" ht="16" x14ac:dyDescent="0.2">
      <c r="P528" s="13"/>
      <c r="R528" s="13"/>
      <c r="T528" s="13"/>
      <c r="V528" s="13"/>
    </row>
    <row r="529" spans="16:22" ht="16" x14ac:dyDescent="0.2">
      <c r="P529" s="13"/>
      <c r="R529" s="13"/>
      <c r="T529" s="13"/>
      <c r="V529" s="13"/>
    </row>
    <row r="530" spans="16:22" ht="16" x14ac:dyDescent="0.2">
      <c r="P530" s="13"/>
      <c r="R530" s="13"/>
      <c r="T530" s="13"/>
      <c r="V530" s="13"/>
    </row>
    <row r="531" spans="16:22" ht="16" x14ac:dyDescent="0.2">
      <c r="P531" s="13"/>
      <c r="R531" s="13"/>
      <c r="T531" s="13"/>
      <c r="V531" s="13"/>
    </row>
    <row r="532" spans="16:22" ht="16" x14ac:dyDescent="0.2">
      <c r="P532" s="13"/>
      <c r="R532" s="13"/>
      <c r="T532" s="13"/>
      <c r="V532" s="13"/>
    </row>
    <row r="533" spans="16:22" ht="16" x14ac:dyDescent="0.2">
      <c r="P533" s="13"/>
      <c r="R533" s="13"/>
      <c r="T533" s="13"/>
      <c r="V533" s="13"/>
    </row>
    <row r="534" spans="16:22" ht="16" x14ac:dyDescent="0.2">
      <c r="P534" s="13"/>
      <c r="R534" s="13"/>
      <c r="T534" s="13"/>
      <c r="V534" s="13"/>
    </row>
    <row r="535" spans="16:22" ht="16" x14ac:dyDescent="0.2">
      <c r="P535" s="13"/>
      <c r="R535" s="13"/>
      <c r="T535" s="13"/>
      <c r="V535" s="13"/>
    </row>
    <row r="536" spans="16:22" ht="16" x14ac:dyDescent="0.2">
      <c r="P536" s="13"/>
      <c r="R536" s="13"/>
      <c r="T536" s="13"/>
      <c r="V536" s="13"/>
    </row>
    <row r="537" spans="16:22" ht="16" x14ac:dyDescent="0.2">
      <c r="P537" s="13"/>
      <c r="R537" s="13"/>
      <c r="T537" s="13"/>
      <c r="V537" s="13"/>
    </row>
    <row r="538" spans="16:22" ht="16" x14ac:dyDescent="0.2">
      <c r="P538" s="13"/>
      <c r="R538" s="13"/>
      <c r="T538" s="13"/>
      <c r="V538" s="13"/>
    </row>
    <row r="539" spans="16:22" ht="16" x14ac:dyDescent="0.2">
      <c r="P539" s="13"/>
      <c r="R539" s="13"/>
      <c r="T539" s="13"/>
      <c r="V539" s="13"/>
    </row>
    <row r="540" spans="16:22" ht="16" x14ac:dyDescent="0.2">
      <c r="P540" s="13"/>
      <c r="R540" s="13"/>
      <c r="T540" s="13"/>
      <c r="V540" s="13"/>
    </row>
    <row r="541" spans="16:22" ht="16" x14ac:dyDescent="0.2">
      <c r="P541" s="13"/>
      <c r="R541" s="13"/>
      <c r="T541" s="13"/>
      <c r="V541" s="13"/>
    </row>
    <row r="542" spans="16:22" ht="16" x14ac:dyDescent="0.2">
      <c r="P542" s="13"/>
      <c r="R542" s="13"/>
      <c r="T542" s="13"/>
      <c r="V542" s="13"/>
    </row>
    <row r="543" spans="16:22" ht="16" x14ac:dyDescent="0.2">
      <c r="P543" s="13"/>
      <c r="R543" s="13"/>
      <c r="T543" s="13"/>
      <c r="V543" s="13"/>
    </row>
    <row r="544" spans="16:22" ht="16" x14ac:dyDescent="0.2">
      <c r="P544" s="13"/>
      <c r="R544" s="13"/>
      <c r="T544" s="13"/>
      <c r="V544" s="13"/>
    </row>
    <row r="545" spans="16:22" ht="16" x14ac:dyDescent="0.2">
      <c r="P545" s="13"/>
      <c r="R545" s="13"/>
      <c r="T545" s="13"/>
      <c r="V545" s="13"/>
    </row>
    <row r="546" spans="16:22" ht="16" x14ac:dyDescent="0.2">
      <c r="P546" s="13"/>
      <c r="R546" s="13"/>
      <c r="T546" s="13"/>
      <c r="V546" s="13"/>
    </row>
    <row r="547" spans="16:22" ht="16" x14ac:dyDescent="0.2">
      <c r="P547" s="13"/>
      <c r="R547" s="13"/>
      <c r="T547" s="13"/>
      <c r="V547" s="13"/>
    </row>
    <row r="548" spans="16:22" ht="16" x14ac:dyDescent="0.2">
      <c r="P548" s="13"/>
      <c r="R548" s="13"/>
      <c r="T548" s="13"/>
      <c r="V548" s="13"/>
    </row>
    <row r="549" spans="16:22" ht="16" x14ac:dyDescent="0.2">
      <c r="P549" s="13"/>
      <c r="R549" s="13"/>
      <c r="T549" s="13"/>
      <c r="V549" s="13"/>
    </row>
    <row r="550" spans="16:22" ht="16" x14ac:dyDescent="0.2">
      <c r="P550" s="13"/>
      <c r="R550" s="13"/>
      <c r="T550" s="13"/>
      <c r="V550" s="13"/>
    </row>
    <row r="551" spans="16:22" ht="16" x14ac:dyDescent="0.2">
      <c r="P551" s="13"/>
      <c r="R551" s="13"/>
      <c r="T551" s="13"/>
      <c r="V551" s="13"/>
    </row>
    <row r="552" spans="16:22" ht="16" x14ac:dyDescent="0.2">
      <c r="P552" s="13"/>
      <c r="R552" s="13"/>
      <c r="T552" s="13"/>
      <c r="V552" s="13"/>
    </row>
    <row r="553" spans="16:22" ht="16" x14ac:dyDescent="0.2">
      <c r="P553" s="13"/>
      <c r="R553" s="13"/>
      <c r="T553" s="13"/>
      <c r="V553" s="13"/>
    </row>
    <row r="554" spans="16:22" ht="16" x14ac:dyDescent="0.2">
      <c r="P554" s="13"/>
      <c r="R554" s="13"/>
      <c r="T554" s="13"/>
      <c r="V554" s="13"/>
    </row>
    <row r="555" spans="16:22" ht="16" x14ac:dyDescent="0.2">
      <c r="P555" s="13"/>
      <c r="R555" s="13"/>
      <c r="T555" s="13"/>
      <c r="V555" s="13"/>
    </row>
    <row r="556" spans="16:22" ht="16" x14ac:dyDescent="0.2">
      <c r="P556" s="13"/>
      <c r="R556" s="13"/>
      <c r="T556" s="13"/>
      <c r="V556" s="13"/>
    </row>
    <row r="557" spans="16:22" ht="16" x14ac:dyDescent="0.2">
      <c r="P557" s="13"/>
      <c r="R557" s="13"/>
      <c r="T557" s="13"/>
      <c r="V557" s="13"/>
    </row>
    <row r="558" spans="16:22" ht="16" x14ac:dyDescent="0.2">
      <c r="P558" s="13"/>
      <c r="R558" s="13"/>
      <c r="T558" s="13"/>
      <c r="V558" s="13"/>
    </row>
    <row r="559" spans="16:22" ht="16" x14ac:dyDescent="0.2">
      <c r="P559" s="13"/>
      <c r="R559" s="13"/>
      <c r="T559" s="13"/>
      <c r="V559" s="13"/>
    </row>
    <row r="560" spans="16:22" ht="16" x14ac:dyDescent="0.2">
      <c r="P560" s="13"/>
      <c r="R560" s="13"/>
      <c r="T560" s="13"/>
      <c r="V560" s="13"/>
    </row>
    <row r="561" spans="16:22" ht="16" x14ac:dyDescent="0.2">
      <c r="P561" s="13"/>
      <c r="R561" s="13"/>
      <c r="T561" s="13"/>
      <c r="V561" s="13"/>
    </row>
    <row r="562" spans="16:22" ht="16" x14ac:dyDescent="0.2">
      <c r="P562" s="13"/>
      <c r="R562" s="13"/>
      <c r="T562" s="13"/>
      <c r="V562" s="13"/>
    </row>
    <row r="563" spans="16:22" ht="16" x14ac:dyDescent="0.2">
      <c r="P563" s="13"/>
      <c r="R563" s="13"/>
      <c r="T563" s="13"/>
      <c r="V563" s="13"/>
    </row>
    <row r="564" spans="16:22" ht="16" x14ac:dyDescent="0.2">
      <c r="P564" s="13"/>
      <c r="R564" s="13"/>
      <c r="T564" s="13"/>
      <c r="V564" s="13"/>
    </row>
    <row r="565" spans="16:22" ht="16" x14ac:dyDescent="0.2">
      <c r="P565" s="13"/>
      <c r="R565" s="13"/>
      <c r="T565" s="13"/>
      <c r="V565" s="13"/>
    </row>
    <row r="566" spans="16:22" ht="16" x14ac:dyDescent="0.2">
      <c r="P566" s="13"/>
      <c r="R566" s="13"/>
      <c r="T566" s="13"/>
      <c r="V566" s="13"/>
    </row>
    <row r="567" spans="16:22" ht="16" x14ac:dyDescent="0.2">
      <c r="P567" s="13"/>
      <c r="R567" s="13"/>
      <c r="T567" s="13"/>
      <c r="V567" s="13"/>
    </row>
    <row r="568" spans="16:22" ht="16" x14ac:dyDescent="0.2">
      <c r="P568" s="13"/>
      <c r="R568" s="13"/>
      <c r="T568" s="13"/>
      <c r="V568" s="13"/>
    </row>
    <row r="569" spans="16:22" ht="16" x14ac:dyDescent="0.2">
      <c r="P569" s="13"/>
      <c r="R569" s="13"/>
      <c r="T569" s="13"/>
      <c r="V569" s="13"/>
    </row>
    <row r="570" spans="16:22" ht="16" x14ac:dyDescent="0.2">
      <c r="P570" s="13"/>
      <c r="R570" s="13"/>
      <c r="T570" s="13"/>
      <c r="V570" s="13"/>
    </row>
    <row r="571" spans="16:22" ht="16" x14ac:dyDescent="0.2">
      <c r="P571" s="13"/>
      <c r="R571" s="13"/>
      <c r="T571" s="13"/>
      <c r="V571" s="13"/>
    </row>
    <row r="572" spans="16:22" ht="16" x14ac:dyDescent="0.2">
      <c r="P572" s="13"/>
      <c r="R572" s="13"/>
      <c r="T572" s="13"/>
      <c r="V572" s="13"/>
    </row>
    <row r="573" spans="16:22" ht="16" x14ac:dyDescent="0.2">
      <c r="P573" s="13"/>
      <c r="R573" s="13"/>
      <c r="T573" s="13"/>
      <c r="V573" s="13"/>
    </row>
    <row r="574" spans="16:22" ht="16" x14ac:dyDescent="0.2">
      <c r="P574" s="13"/>
      <c r="R574" s="13"/>
      <c r="T574" s="13"/>
      <c r="V574" s="13"/>
    </row>
    <row r="575" spans="16:22" ht="16" x14ac:dyDescent="0.2">
      <c r="P575" s="13"/>
      <c r="R575" s="13"/>
      <c r="T575" s="13"/>
      <c r="V575" s="13"/>
    </row>
    <row r="576" spans="16:22" ht="16" x14ac:dyDescent="0.2">
      <c r="P576" s="13"/>
      <c r="R576" s="13"/>
      <c r="T576" s="13"/>
      <c r="V576" s="13"/>
    </row>
    <row r="577" spans="16:22" ht="16" x14ac:dyDescent="0.2">
      <c r="P577" s="13"/>
      <c r="R577" s="13"/>
      <c r="T577" s="13"/>
      <c r="V577" s="13"/>
    </row>
    <row r="578" spans="16:22" ht="16" x14ac:dyDescent="0.2">
      <c r="P578" s="13"/>
      <c r="R578" s="13"/>
      <c r="T578" s="13"/>
      <c r="V578" s="13"/>
    </row>
    <row r="579" spans="16:22" ht="16" x14ac:dyDescent="0.2">
      <c r="P579" s="13"/>
      <c r="R579" s="13"/>
      <c r="T579" s="13"/>
      <c r="V579" s="13"/>
    </row>
    <row r="580" spans="16:22" ht="16" x14ac:dyDescent="0.2">
      <c r="P580" s="13"/>
      <c r="R580" s="13"/>
      <c r="T580" s="13"/>
      <c r="V580" s="13"/>
    </row>
    <row r="581" spans="16:22" ht="16" x14ac:dyDescent="0.2">
      <c r="P581" s="13"/>
      <c r="R581" s="13"/>
      <c r="T581" s="13"/>
      <c r="V581" s="13"/>
    </row>
    <row r="582" spans="16:22" ht="16" x14ac:dyDescent="0.2">
      <c r="P582" s="13"/>
      <c r="R582" s="13"/>
      <c r="T582" s="13"/>
      <c r="V582" s="13"/>
    </row>
    <row r="583" spans="16:22" ht="16" x14ac:dyDescent="0.2">
      <c r="P583" s="13"/>
      <c r="R583" s="13"/>
      <c r="T583" s="13"/>
      <c r="V583" s="13"/>
    </row>
    <row r="584" spans="16:22" ht="16" x14ac:dyDescent="0.2">
      <c r="P584" s="13"/>
      <c r="R584" s="13"/>
      <c r="T584" s="13"/>
      <c r="V584" s="13"/>
    </row>
    <row r="585" spans="16:22" ht="16" x14ac:dyDescent="0.2">
      <c r="P585" s="13"/>
      <c r="R585" s="13"/>
      <c r="T585" s="13"/>
      <c r="V585" s="13"/>
    </row>
    <row r="586" spans="16:22" ht="16" x14ac:dyDescent="0.2">
      <c r="P586" s="13"/>
      <c r="R586" s="13"/>
      <c r="T586" s="13"/>
      <c r="V586" s="13"/>
    </row>
    <row r="587" spans="16:22" ht="16" x14ac:dyDescent="0.2">
      <c r="P587" s="13"/>
      <c r="R587" s="13"/>
      <c r="T587" s="13"/>
      <c r="V587" s="13"/>
    </row>
    <row r="588" spans="16:22" ht="16" x14ac:dyDescent="0.2">
      <c r="P588" s="13"/>
      <c r="R588" s="13"/>
      <c r="T588" s="13"/>
      <c r="V588" s="13"/>
    </row>
    <row r="589" spans="16:22" ht="16" x14ac:dyDescent="0.2">
      <c r="P589" s="13"/>
      <c r="R589" s="13"/>
      <c r="T589" s="13"/>
      <c r="V589" s="13"/>
    </row>
    <row r="590" spans="16:22" ht="16" x14ac:dyDescent="0.2">
      <c r="P590" s="13"/>
      <c r="R590" s="13"/>
      <c r="T590" s="13"/>
      <c r="V590" s="13"/>
    </row>
    <row r="591" spans="16:22" ht="16" x14ac:dyDescent="0.2">
      <c r="P591" s="13"/>
      <c r="R591" s="13"/>
      <c r="T591" s="13"/>
      <c r="V591" s="13"/>
    </row>
    <row r="592" spans="16:22" ht="16" x14ac:dyDescent="0.2">
      <c r="P592" s="13"/>
      <c r="R592" s="13"/>
      <c r="T592" s="13"/>
      <c r="V592" s="13"/>
    </row>
    <row r="593" spans="16:22" ht="16" x14ac:dyDescent="0.2">
      <c r="P593" s="13"/>
      <c r="R593" s="13"/>
      <c r="T593" s="13"/>
      <c r="V593" s="13"/>
    </row>
    <row r="594" spans="16:22" ht="16" x14ac:dyDescent="0.2">
      <c r="P594" s="13"/>
      <c r="R594" s="13"/>
      <c r="T594" s="13"/>
      <c r="V594" s="13"/>
    </row>
    <row r="595" spans="16:22" ht="16" x14ac:dyDescent="0.2">
      <c r="P595" s="13"/>
      <c r="R595" s="13"/>
      <c r="T595" s="13"/>
      <c r="V595" s="13"/>
    </row>
    <row r="596" spans="16:22" ht="16" x14ac:dyDescent="0.2">
      <c r="P596" s="13"/>
      <c r="R596" s="13"/>
      <c r="T596" s="13"/>
      <c r="V596" s="13"/>
    </row>
    <row r="597" spans="16:22" ht="16" x14ac:dyDescent="0.2">
      <c r="P597" s="13"/>
      <c r="R597" s="13"/>
      <c r="T597" s="13"/>
      <c r="V597" s="13"/>
    </row>
    <row r="598" spans="16:22" ht="16" x14ac:dyDescent="0.2">
      <c r="P598" s="13"/>
      <c r="R598" s="13"/>
      <c r="T598" s="13"/>
      <c r="V598" s="13"/>
    </row>
    <row r="599" spans="16:22" ht="16" x14ac:dyDescent="0.2">
      <c r="P599" s="13"/>
      <c r="R599" s="13"/>
      <c r="T599" s="13"/>
      <c r="V599" s="13"/>
    </row>
    <row r="600" spans="16:22" ht="16" x14ac:dyDescent="0.2">
      <c r="P600" s="13"/>
      <c r="R600" s="13"/>
      <c r="T600" s="13"/>
      <c r="V600" s="13"/>
    </row>
    <row r="601" spans="16:22" ht="16" x14ac:dyDescent="0.2">
      <c r="P601" s="13"/>
      <c r="R601" s="13"/>
      <c r="T601" s="13"/>
      <c r="V601" s="13"/>
    </row>
    <row r="602" spans="16:22" ht="16" x14ac:dyDescent="0.2">
      <c r="P602" s="13"/>
      <c r="R602" s="13"/>
      <c r="T602" s="13"/>
      <c r="V602" s="13"/>
    </row>
    <row r="603" spans="16:22" ht="16" x14ac:dyDescent="0.2">
      <c r="P603" s="13"/>
      <c r="R603" s="13"/>
      <c r="T603" s="13"/>
      <c r="V603" s="13"/>
    </row>
    <row r="604" spans="16:22" ht="16" x14ac:dyDescent="0.2">
      <c r="P604" s="13"/>
      <c r="R604" s="13"/>
      <c r="T604" s="13"/>
      <c r="V604" s="13"/>
    </row>
    <row r="605" spans="16:22" ht="16" x14ac:dyDescent="0.2">
      <c r="P605" s="13"/>
      <c r="R605" s="13"/>
      <c r="T605" s="13"/>
      <c r="V605" s="13"/>
    </row>
    <row r="606" spans="16:22" ht="16" x14ac:dyDescent="0.2">
      <c r="P606" s="13"/>
      <c r="R606" s="13"/>
      <c r="T606" s="13"/>
      <c r="V606" s="13"/>
    </row>
    <row r="607" spans="16:22" ht="16" x14ac:dyDescent="0.2">
      <c r="P607" s="13"/>
      <c r="R607" s="13"/>
      <c r="T607" s="13"/>
      <c r="V607" s="13"/>
    </row>
    <row r="608" spans="16:22" ht="16" x14ac:dyDescent="0.2">
      <c r="P608" s="13"/>
      <c r="R608" s="13"/>
      <c r="T608" s="13"/>
      <c r="V608" s="13"/>
    </row>
    <row r="609" spans="16:22" ht="16" x14ac:dyDescent="0.2">
      <c r="P609" s="13"/>
      <c r="R609" s="13"/>
      <c r="T609" s="13"/>
      <c r="V609" s="13"/>
    </row>
    <row r="610" spans="16:22" ht="16" x14ac:dyDescent="0.2">
      <c r="P610" s="13"/>
      <c r="R610" s="13"/>
      <c r="T610" s="13"/>
      <c r="V610" s="13"/>
    </row>
    <row r="611" spans="16:22" ht="16" x14ac:dyDescent="0.2">
      <c r="P611" s="13"/>
      <c r="R611" s="13"/>
      <c r="T611" s="13"/>
      <c r="V611" s="13"/>
    </row>
    <row r="612" spans="16:22" ht="16" x14ac:dyDescent="0.2">
      <c r="P612" s="13"/>
      <c r="R612" s="13"/>
      <c r="T612" s="13"/>
      <c r="V612" s="13"/>
    </row>
    <row r="613" spans="16:22" ht="16" x14ac:dyDescent="0.2">
      <c r="P613" s="13"/>
      <c r="R613" s="13"/>
      <c r="T613" s="13"/>
      <c r="V613" s="13"/>
    </row>
    <row r="614" spans="16:22" ht="16" x14ac:dyDescent="0.2">
      <c r="P614" s="13"/>
      <c r="R614" s="13"/>
      <c r="T614" s="13"/>
      <c r="V614" s="13"/>
    </row>
    <row r="615" spans="16:22" ht="16" x14ac:dyDescent="0.2">
      <c r="P615" s="13"/>
      <c r="R615" s="13"/>
      <c r="T615" s="13"/>
      <c r="V615" s="13"/>
    </row>
    <row r="616" spans="16:22" ht="16" x14ac:dyDescent="0.2">
      <c r="P616" s="13"/>
      <c r="R616" s="13"/>
      <c r="T616" s="13"/>
      <c r="V616" s="13"/>
    </row>
    <row r="617" spans="16:22" ht="16" x14ac:dyDescent="0.2">
      <c r="P617" s="13"/>
      <c r="R617" s="13"/>
      <c r="T617" s="13"/>
      <c r="V617" s="13"/>
    </row>
    <row r="618" spans="16:22" ht="16" x14ac:dyDescent="0.2">
      <c r="P618" s="13"/>
      <c r="R618" s="13"/>
      <c r="T618" s="13"/>
      <c r="V618" s="13"/>
    </row>
    <row r="619" spans="16:22" ht="16" x14ac:dyDescent="0.2">
      <c r="P619" s="13"/>
      <c r="R619" s="13"/>
      <c r="T619" s="13"/>
      <c r="V619" s="13"/>
    </row>
    <row r="620" spans="16:22" ht="16" x14ac:dyDescent="0.2">
      <c r="P620" s="13"/>
      <c r="R620" s="13"/>
      <c r="T620" s="13"/>
      <c r="V620" s="13"/>
    </row>
    <row r="621" spans="16:22" ht="16" x14ac:dyDescent="0.2">
      <c r="P621" s="13"/>
      <c r="R621" s="13"/>
      <c r="T621" s="13"/>
      <c r="V621" s="13"/>
    </row>
    <row r="622" spans="16:22" ht="16" x14ac:dyDescent="0.2">
      <c r="P622" s="13"/>
      <c r="R622" s="13"/>
      <c r="T622" s="13"/>
      <c r="V622" s="13"/>
    </row>
    <row r="623" spans="16:22" ht="16" x14ac:dyDescent="0.2">
      <c r="P623" s="13"/>
      <c r="R623" s="13"/>
      <c r="T623" s="13"/>
      <c r="V623" s="13"/>
    </row>
    <row r="624" spans="16:22" ht="16" x14ac:dyDescent="0.2">
      <c r="P624" s="13"/>
      <c r="R624" s="13"/>
      <c r="T624" s="13"/>
      <c r="V624" s="13"/>
    </row>
    <row r="625" spans="16:22" ht="16" x14ac:dyDescent="0.2">
      <c r="P625" s="13"/>
      <c r="R625" s="13"/>
      <c r="T625" s="13"/>
      <c r="V625" s="13"/>
    </row>
    <row r="626" spans="16:22" ht="16" x14ac:dyDescent="0.2">
      <c r="P626" s="13"/>
      <c r="R626" s="13"/>
      <c r="T626" s="13"/>
      <c r="V626" s="13"/>
    </row>
    <row r="627" spans="16:22" ht="16" x14ac:dyDescent="0.2">
      <c r="P627" s="13"/>
      <c r="R627" s="13"/>
      <c r="T627" s="13"/>
      <c r="V627" s="13"/>
    </row>
    <row r="628" spans="16:22" ht="16" x14ac:dyDescent="0.2">
      <c r="P628" s="13"/>
      <c r="R628" s="13"/>
      <c r="T628" s="13"/>
      <c r="V628" s="13"/>
    </row>
    <row r="629" spans="16:22" ht="16" x14ac:dyDescent="0.2">
      <c r="P629" s="13"/>
      <c r="R629" s="13"/>
      <c r="T629" s="13"/>
      <c r="V629" s="13"/>
    </row>
    <row r="630" spans="16:22" ht="16" x14ac:dyDescent="0.2">
      <c r="P630" s="13"/>
      <c r="R630" s="13"/>
      <c r="T630" s="13"/>
      <c r="V630" s="13"/>
    </row>
    <row r="631" spans="16:22" ht="16" x14ac:dyDescent="0.2">
      <c r="P631" s="13"/>
      <c r="R631" s="13"/>
      <c r="T631" s="13"/>
      <c r="V631" s="13"/>
    </row>
    <row r="632" spans="16:22" ht="16" x14ac:dyDescent="0.2">
      <c r="P632" s="13"/>
      <c r="R632" s="13"/>
      <c r="T632" s="13"/>
      <c r="V632" s="13"/>
    </row>
    <row r="633" spans="16:22" ht="16" x14ac:dyDescent="0.2">
      <c r="P633" s="13"/>
      <c r="R633" s="13"/>
      <c r="T633" s="13"/>
      <c r="V633" s="13"/>
    </row>
    <row r="634" spans="16:22" ht="16" x14ac:dyDescent="0.2">
      <c r="P634" s="13"/>
      <c r="R634" s="13"/>
      <c r="T634" s="13"/>
      <c r="V634" s="13"/>
    </row>
    <row r="635" spans="16:22" ht="16" x14ac:dyDescent="0.2">
      <c r="P635" s="13"/>
      <c r="R635" s="13"/>
      <c r="T635" s="13"/>
      <c r="V635" s="13"/>
    </row>
    <row r="636" spans="16:22" ht="16" x14ac:dyDescent="0.2">
      <c r="P636" s="13"/>
      <c r="R636" s="13"/>
      <c r="T636" s="13"/>
      <c r="V636" s="13"/>
    </row>
    <row r="637" spans="16:22" ht="16" x14ac:dyDescent="0.2">
      <c r="P637" s="13"/>
      <c r="R637" s="13"/>
      <c r="T637" s="13"/>
      <c r="V637" s="13"/>
    </row>
    <row r="638" spans="16:22" ht="16" x14ac:dyDescent="0.2">
      <c r="P638" s="13"/>
      <c r="R638" s="13"/>
      <c r="T638" s="13"/>
      <c r="V638" s="13"/>
    </row>
    <row r="639" spans="16:22" ht="16" x14ac:dyDescent="0.2">
      <c r="P639" s="13"/>
      <c r="R639" s="13"/>
      <c r="T639" s="13"/>
      <c r="V639" s="13"/>
    </row>
    <row r="640" spans="16:22" ht="16" x14ac:dyDescent="0.2">
      <c r="P640" s="13"/>
      <c r="R640" s="13"/>
      <c r="T640" s="13"/>
      <c r="V640" s="13"/>
    </row>
    <row r="641" spans="16:22" ht="16" x14ac:dyDescent="0.2">
      <c r="P641" s="13"/>
      <c r="R641" s="13"/>
      <c r="T641" s="13"/>
      <c r="V641" s="13"/>
    </row>
    <row r="642" spans="16:22" ht="16" x14ac:dyDescent="0.2">
      <c r="P642" s="13"/>
      <c r="R642" s="13"/>
      <c r="T642" s="13"/>
      <c r="V642" s="13"/>
    </row>
    <row r="643" spans="16:22" ht="16" x14ac:dyDescent="0.2">
      <c r="P643" s="13"/>
      <c r="R643" s="13"/>
      <c r="T643" s="13"/>
      <c r="V643" s="13"/>
    </row>
    <row r="644" spans="16:22" ht="16" x14ac:dyDescent="0.2">
      <c r="P644" s="13"/>
      <c r="R644" s="13"/>
      <c r="T644" s="13"/>
      <c r="V644" s="13"/>
    </row>
    <row r="645" spans="16:22" ht="16" x14ac:dyDescent="0.2">
      <c r="P645" s="13"/>
      <c r="R645" s="13"/>
      <c r="T645" s="13"/>
      <c r="V645" s="13"/>
    </row>
    <row r="646" spans="16:22" ht="16" x14ac:dyDescent="0.2">
      <c r="P646" s="13"/>
      <c r="R646" s="13"/>
      <c r="T646" s="13"/>
      <c r="V646" s="13"/>
    </row>
    <row r="647" spans="16:22" ht="16" x14ac:dyDescent="0.2">
      <c r="P647" s="13"/>
      <c r="R647" s="13"/>
      <c r="T647" s="13"/>
      <c r="V647" s="13"/>
    </row>
    <row r="648" spans="16:22" ht="16" x14ac:dyDescent="0.2">
      <c r="P648" s="13"/>
      <c r="R648" s="13"/>
      <c r="T648" s="13"/>
      <c r="V648" s="13"/>
    </row>
    <row r="649" spans="16:22" ht="16" x14ac:dyDescent="0.2">
      <c r="P649" s="13"/>
      <c r="R649" s="13"/>
      <c r="T649" s="13"/>
      <c r="V649" s="13"/>
    </row>
    <row r="650" spans="16:22" ht="16" x14ac:dyDescent="0.2">
      <c r="P650" s="13"/>
      <c r="R650" s="13"/>
      <c r="T650" s="13"/>
      <c r="V650" s="13"/>
    </row>
    <row r="651" spans="16:22" ht="16" x14ac:dyDescent="0.2">
      <c r="P651" s="13"/>
      <c r="R651" s="13"/>
      <c r="T651" s="13"/>
      <c r="V651" s="13"/>
    </row>
    <row r="652" spans="16:22" ht="16" x14ac:dyDescent="0.2">
      <c r="P652" s="13"/>
      <c r="R652" s="13"/>
      <c r="T652" s="13"/>
      <c r="V652" s="13"/>
    </row>
    <row r="653" spans="16:22" ht="16" x14ac:dyDescent="0.2">
      <c r="P653" s="13"/>
      <c r="R653" s="13"/>
      <c r="T653" s="13"/>
      <c r="V653" s="13"/>
    </row>
    <row r="654" spans="16:22" ht="16" x14ac:dyDescent="0.2">
      <c r="P654" s="13"/>
      <c r="R654" s="13"/>
      <c r="T654" s="13"/>
      <c r="V654" s="13"/>
    </row>
    <row r="655" spans="16:22" ht="16" x14ac:dyDescent="0.2">
      <c r="P655" s="13"/>
      <c r="R655" s="13"/>
      <c r="T655" s="13"/>
      <c r="V655" s="13"/>
    </row>
    <row r="656" spans="16:22" ht="16" x14ac:dyDescent="0.2">
      <c r="P656" s="13"/>
      <c r="R656" s="13"/>
      <c r="T656" s="13"/>
      <c r="V656" s="13"/>
    </row>
    <row r="657" spans="16:22" ht="16" x14ac:dyDescent="0.2">
      <c r="P657" s="13"/>
      <c r="R657" s="13"/>
      <c r="T657" s="13"/>
      <c r="V657" s="13"/>
    </row>
    <row r="658" spans="16:22" ht="16" x14ac:dyDescent="0.2">
      <c r="P658" s="13"/>
      <c r="R658" s="13"/>
      <c r="T658" s="13"/>
      <c r="V658" s="13"/>
    </row>
    <row r="659" spans="16:22" ht="16" x14ac:dyDescent="0.2">
      <c r="P659" s="13"/>
      <c r="R659" s="13"/>
      <c r="T659" s="13"/>
      <c r="V659" s="13"/>
    </row>
    <row r="660" spans="16:22" ht="16" x14ac:dyDescent="0.2">
      <c r="P660" s="13"/>
      <c r="R660" s="13"/>
      <c r="T660" s="13"/>
      <c r="V660" s="13"/>
    </row>
    <row r="661" spans="16:22" ht="16" x14ac:dyDescent="0.2">
      <c r="P661" s="13"/>
      <c r="R661" s="13"/>
      <c r="T661" s="13"/>
      <c r="V661" s="13"/>
    </row>
    <row r="662" spans="16:22" ht="16" x14ac:dyDescent="0.2">
      <c r="P662" s="13"/>
      <c r="R662" s="13"/>
      <c r="T662" s="13"/>
      <c r="V662" s="13"/>
    </row>
    <row r="663" spans="16:22" ht="16" x14ac:dyDescent="0.2">
      <c r="P663" s="13"/>
      <c r="R663" s="13"/>
      <c r="T663" s="13"/>
      <c r="V663" s="13"/>
    </row>
    <row r="664" spans="16:22" ht="16" x14ac:dyDescent="0.2">
      <c r="P664" s="13"/>
      <c r="R664" s="13"/>
      <c r="T664" s="13"/>
      <c r="V664" s="13"/>
    </row>
    <row r="665" spans="16:22" ht="16" x14ac:dyDescent="0.2">
      <c r="P665" s="13"/>
      <c r="R665" s="13"/>
      <c r="T665" s="13"/>
      <c r="V665" s="13"/>
    </row>
    <row r="666" spans="16:22" ht="16" x14ac:dyDescent="0.2">
      <c r="P666" s="13"/>
      <c r="R666" s="13"/>
      <c r="T666" s="13"/>
      <c r="V666" s="13"/>
    </row>
    <row r="667" spans="16:22" ht="16" x14ac:dyDescent="0.2">
      <c r="P667" s="13"/>
      <c r="R667" s="13"/>
      <c r="T667" s="13"/>
      <c r="V667" s="13"/>
    </row>
    <row r="668" spans="16:22" ht="16" x14ac:dyDescent="0.2">
      <c r="P668" s="13"/>
      <c r="R668" s="13"/>
      <c r="T668" s="13"/>
      <c r="V668" s="13"/>
    </row>
    <row r="669" spans="16:22" ht="16" x14ac:dyDescent="0.2">
      <c r="P669" s="13"/>
      <c r="R669" s="13"/>
      <c r="T669" s="13"/>
      <c r="V669" s="13"/>
    </row>
    <row r="670" spans="16:22" ht="16" x14ac:dyDescent="0.2">
      <c r="P670" s="13"/>
      <c r="R670" s="13"/>
      <c r="T670" s="13"/>
      <c r="V670" s="13"/>
    </row>
    <row r="671" spans="16:22" ht="16" x14ac:dyDescent="0.2">
      <c r="P671" s="13"/>
      <c r="R671" s="13"/>
      <c r="T671" s="13"/>
      <c r="V671" s="13"/>
    </row>
    <row r="672" spans="16:22" ht="16" x14ac:dyDescent="0.2">
      <c r="P672" s="13"/>
      <c r="R672" s="13"/>
      <c r="T672" s="13"/>
      <c r="V672" s="13"/>
    </row>
    <row r="673" spans="16:22" ht="16" x14ac:dyDescent="0.2">
      <c r="P673" s="13"/>
      <c r="R673" s="13"/>
      <c r="T673" s="13"/>
      <c r="V673" s="13"/>
    </row>
    <row r="674" spans="16:22" ht="16" x14ac:dyDescent="0.2">
      <c r="P674" s="13"/>
      <c r="R674" s="13"/>
      <c r="T674" s="13"/>
      <c r="V674" s="13"/>
    </row>
    <row r="675" spans="16:22" ht="16" x14ac:dyDescent="0.2">
      <c r="P675" s="13"/>
      <c r="R675" s="13"/>
      <c r="T675" s="13"/>
      <c r="V675" s="13"/>
    </row>
    <row r="676" spans="16:22" ht="16" x14ac:dyDescent="0.2">
      <c r="P676" s="13"/>
      <c r="R676" s="13"/>
      <c r="T676" s="13"/>
      <c r="V676" s="13"/>
    </row>
    <row r="677" spans="16:22" ht="16" x14ac:dyDescent="0.2">
      <c r="P677" s="13"/>
      <c r="R677" s="13"/>
      <c r="T677" s="13"/>
      <c r="V677" s="13"/>
    </row>
    <row r="678" spans="16:22" ht="16" x14ac:dyDescent="0.2">
      <c r="P678" s="13"/>
      <c r="R678" s="13"/>
      <c r="T678" s="13"/>
      <c r="V678" s="13"/>
    </row>
    <row r="679" spans="16:22" ht="16" x14ac:dyDescent="0.2">
      <c r="P679" s="13"/>
      <c r="R679" s="13"/>
      <c r="T679" s="13"/>
      <c r="V679" s="13"/>
    </row>
    <row r="680" spans="16:22" ht="16" x14ac:dyDescent="0.2">
      <c r="P680" s="13"/>
      <c r="R680" s="13"/>
      <c r="T680" s="13"/>
      <c r="V680" s="13"/>
    </row>
    <row r="681" spans="16:22" ht="16" x14ac:dyDescent="0.2">
      <c r="P681" s="13"/>
      <c r="R681" s="13"/>
      <c r="T681" s="13"/>
      <c r="V681" s="13"/>
    </row>
    <row r="682" spans="16:22" ht="16" x14ac:dyDescent="0.2">
      <c r="P682" s="13"/>
      <c r="R682" s="13"/>
      <c r="T682" s="13"/>
      <c r="V682" s="13"/>
    </row>
    <row r="683" spans="16:22" ht="16" x14ac:dyDescent="0.2">
      <c r="P683" s="13"/>
      <c r="R683" s="13"/>
      <c r="T683" s="13"/>
      <c r="V683" s="13"/>
    </row>
    <row r="684" spans="16:22" ht="16" x14ac:dyDescent="0.2">
      <c r="P684" s="13"/>
      <c r="R684" s="13"/>
      <c r="T684" s="13"/>
      <c r="V684" s="13"/>
    </row>
    <row r="685" spans="16:22" ht="16" x14ac:dyDescent="0.2">
      <c r="P685" s="13"/>
      <c r="R685" s="13"/>
      <c r="T685" s="13"/>
      <c r="V685" s="13"/>
    </row>
    <row r="686" spans="16:22" ht="16" x14ac:dyDescent="0.2">
      <c r="P686" s="13"/>
      <c r="R686" s="13"/>
      <c r="T686" s="13"/>
      <c r="V686" s="13"/>
    </row>
    <row r="687" spans="16:22" ht="16" x14ac:dyDescent="0.2">
      <c r="P687" s="13"/>
      <c r="R687" s="13"/>
      <c r="T687" s="13"/>
      <c r="V687" s="13"/>
    </row>
    <row r="688" spans="16:22" ht="16" x14ac:dyDescent="0.2">
      <c r="P688" s="13"/>
      <c r="R688" s="13"/>
      <c r="T688" s="13"/>
      <c r="V688" s="13"/>
    </row>
    <row r="689" spans="16:22" ht="16" x14ac:dyDescent="0.2">
      <c r="P689" s="13"/>
      <c r="R689" s="13"/>
      <c r="T689" s="13"/>
      <c r="V689" s="13"/>
    </row>
    <row r="690" spans="16:22" ht="16" x14ac:dyDescent="0.2">
      <c r="P690" s="13"/>
      <c r="R690" s="13"/>
      <c r="T690" s="13"/>
      <c r="V690" s="13"/>
    </row>
    <row r="691" spans="16:22" ht="16" x14ac:dyDescent="0.2">
      <c r="P691" s="13"/>
      <c r="R691" s="13"/>
      <c r="T691" s="13"/>
      <c r="V691" s="13"/>
    </row>
    <row r="692" spans="16:22" ht="16" x14ac:dyDescent="0.2">
      <c r="P692" s="13"/>
      <c r="R692" s="13"/>
      <c r="T692" s="13"/>
      <c r="V692" s="13"/>
    </row>
    <row r="693" spans="16:22" ht="16" x14ac:dyDescent="0.2">
      <c r="P693" s="13"/>
      <c r="R693" s="13"/>
      <c r="T693" s="13"/>
      <c r="V693" s="13"/>
    </row>
    <row r="694" spans="16:22" ht="16" x14ac:dyDescent="0.2">
      <c r="P694" s="13"/>
      <c r="R694" s="13"/>
      <c r="T694" s="13"/>
      <c r="V694" s="13"/>
    </row>
    <row r="695" spans="16:22" ht="16" x14ac:dyDescent="0.2">
      <c r="P695" s="13"/>
      <c r="R695" s="13"/>
      <c r="T695" s="13"/>
      <c r="V695" s="13"/>
    </row>
    <row r="696" spans="16:22" ht="16" x14ac:dyDescent="0.2">
      <c r="P696" s="13"/>
      <c r="R696" s="13"/>
      <c r="T696" s="13"/>
      <c r="V696" s="13"/>
    </row>
    <row r="697" spans="16:22" ht="16" x14ac:dyDescent="0.2">
      <c r="P697" s="13"/>
      <c r="R697" s="13"/>
      <c r="T697" s="13"/>
      <c r="V697" s="13"/>
    </row>
    <row r="698" spans="16:22" ht="16" x14ac:dyDescent="0.2">
      <c r="P698" s="13"/>
      <c r="R698" s="13"/>
      <c r="T698" s="13"/>
      <c r="V698" s="13"/>
    </row>
    <row r="699" spans="16:22" ht="16" x14ac:dyDescent="0.2">
      <c r="P699" s="13"/>
      <c r="R699" s="13"/>
      <c r="T699" s="13"/>
      <c r="V699" s="13"/>
    </row>
    <row r="700" spans="16:22" ht="16" x14ac:dyDescent="0.2">
      <c r="P700" s="13"/>
      <c r="R700" s="13"/>
      <c r="T700" s="13"/>
      <c r="V700" s="13"/>
    </row>
    <row r="701" spans="16:22" ht="16" x14ac:dyDescent="0.2">
      <c r="P701" s="13"/>
      <c r="R701" s="13"/>
      <c r="T701" s="13"/>
      <c r="V701" s="13"/>
    </row>
    <row r="702" spans="16:22" ht="16" x14ac:dyDescent="0.2">
      <c r="P702" s="13"/>
      <c r="R702" s="13"/>
      <c r="T702" s="13"/>
      <c r="V702" s="13"/>
    </row>
    <row r="703" spans="16:22" ht="16" x14ac:dyDescent="0.2">
      <c r="P703" s="13"/>
      <c r="R703" s="13"/>
      <c r="T703" s="13"/>
      <c r="V703" s="13"/>
    </row>
    <row r="704" spans="16:22" ht="16" x14ac:dyDescent="0.2">
      <c r="P704" s="13"/>
      <c r="R704" s="13"/>
      <c r="T704" s="13"/>
      <c r="V704" s="13"/>
    </row>
    <row r="705" spans="16:22" ht="16" x14ac:dyDescent="0.2">
      <c r="P705" s="13"/>
      <c r="R705" s="13"/>
      <c r="T705" s="13"/>
      <c r="V705" s="13"/>
    </row>
    <row r="706" spans="16:22" ht="16" x14ac:dyDescent="0.2">
      <c r="P706" s="13"/>
      <c r="R706" s="13"/>
      <c r="T706" s="13"/>
      <c r="V706" s="13"/>
    </row>
    <row r="707" spans="16:22" ht="16" x14ac:dyDescent="0.2">
      <c r="P707" s="13"/>
      <c r="R707" s="13"/>
      <c r="T707" s="13"/>
      <c r="V707" s="13"/>
    </row>
    <row r="708" spans="16:22" ht="16" x14ac:dyDescent="0.2">
      <c r="P708" s="13"/>
      <c r="R708" s="13"/>
      <c r="T708" s="13"/>
      <c r="V708" s="13"/>
    </row>
    <row r="709" spans="16:22" ht="16" x14ac:dyDescent="0.2">
      <c r="P709" s="13"/>
      <c r="R709" s="13"/>
      <c r="T709" s="13"/>
      <c r="V709" s="13"/>
    </row>
    <row r="710" spans="16:22" ht="16" x14ac:dyDescent="0.2">
      <c r="P710" s="13"/>
      <c r="R710" s="13"/>
      <c r="T710" s="13"/>
      <c r="V710" s="13"/>
    </row>
    <row r="711" spans="16:22" ht="16" x14ac:dyDescent="0.2">
      <c r="P711" s="13"/>
      <c r="R711" s="13"/>
      <c r="T711" s="13"/>
      <c r="V711" s="13"/>
    </row>
    <row r="712" spans="16:22" ht="16" x14ac:dyDescent="0.2">
      <c r="P712" s="13"/>
      <c r="R712" s="13"/>
      <c r="T712" s="13"/>
      <c r="V712" s="13"/>
    </row>
    <row r="713" spans="16:22" ht="16" x14ac:dyDescent="0.2">
      <c r="P713" s="13"/>
      <c r="R713" s="13"/>
      <c r="T713" s="13"/>
      <c r="V713" s="13"/>
    </row>
    <row r="714" spans="16:22" ht="16" x14ac:dyDescent="0.2">
      <c r="P714" s="13"/>
      <c r="R714" s="13"/>
      <c r="T714" s="13"/>
      <c r="V714" s="13"/>
    </row>
    <row r="715" spans="16:22" ht="16" x14ac:dyDescent="0.2">
      <c r="P715" s="13"/>
      <c r="R715" s="13"/>
      <c r="T715" s="13"/>
      <c r="V715" s="13"/>
    </row>
    <row r="716" spans="16:22" ht="16" x14ac:dyDescent="0.2">
      <c r="P716" s="13"/>
      <c r="R716" s="13"/>
      <c r="T716" s="13"/>
      <c r="V716" s="13"/>
    </row>
    <row r="717" spans="16:22" ht="16" x14ac:dyDescent="0.2">
      <c r="P717" s="13"/>
      <c r="R717" s="13"/>
      <c r="T717" s="13"/>
      <c r="V717" s="13"/>
    </row>
    <row r="718" spans="16:22" ht="16" x14ac:dyDescent="0.2">
      <c r="P718" s="13"/>
      <c r="R718" s="13"/>
      <c r="T718" s="13"/>
      <c r="V718" s="13"/>
    </row>
    <row r="719" spans="16:22" ht="16" x14ac:dyDescent="0.2">
      <c r="P719" s="13"/>
      <c r="R719" s="13"/>
      <c r="T719" s="13"/>
      <c r="V719" s="13"/>
    </row>
    <row r="720" spans="16:22" ht="16" x14ac:dyDescent="0.2">
      <c r="P720" s="13"/>
      <c r="R720" s="13"/>
      <c r="T720" s="13"/>
      <c r="V720" s="13"/>
    </row>
    <row r="721" spans="16:22" ht="16" x14ac:dyDescent="0.2">
      <c r="P721" s="13"/>
      <c r="R721" s="13"/>
      <c r="T721" s="13"/>
      <c r="V721" s="13"/>
    </row>
    <row r="722" spans="16:22" ht="16" x14ac:dyDescent="0.2">
      <c r="P722" s="13"/>
      <c r="R722" s="13"/>
      <c r="T722" s="13"/>
      <c r="V722" s="13"/>
    </row>
    <row r="723" spans="16:22" ht="16" x14ac:dyDescent="0.2">
      <c r="P723" s="13"/>
      <c r="R723" s="13"/>
      <c r="T723" s="13"/>
      <c r="V723" s="13"/>
    </row>
    <row r="724" spans="16:22" ht="16" x14ac:dyDescent="0.2">
      <c r="P724" s="13"/>
      <c r="R724" s="13"/>
      <c r="T724" s="13"/>
      <c r="V724" s="13"/>
    </row>
    <row r="725" spans="16:22" ht="16" x14ac:dyDescent="0.2">
      <c r="P725" s="13"/>
      <c r="R725" s="13"/>
      <c r="T725" s="13"/>
      <c r="V725" s="13"/>
    </row>
    <row r="726" spans="16:22" ht="16" x14ac:dyDescent="0.2">
      <c r="P726" s="13"/>
      <c r="R726" s="13"/>
      <c r="T726" s="13"/>
      <c r="V726" s="13"/>
    </row>
    <row r="727" spans="16:22" ht="16" x14ac:dyDescent="0.2">
      <c r="P727" s="13"/>
      <c r="R727" s="13"/>
      <c r="T727" s="13"/>
      <c r="V727" s="13"/>
    </row>
    <row r="728" spans="16:22" ht="16" x14ac:dyDescent="0.2">
      <c r="P728" s="13"/>
      <c r="R728" s="13"/>
      <c r="T728" s="13"/>
      <c r="V728" s="13"/>
    </row>
    <row r="729" spans="16:22" ht="16" x14ac:dyDescent="0.2">
      <c r="P729" s="13"/>
      <c r="R729" s="13"/>
      <c r="T729" s="13"/>
      <c r="V729" s="13"/>
    </row>
    <row r="730" spans="16:22" ht="16" x14ac:dyDescent="0.2">
      <c r="P730" s="13"/>
      <c r="R730" s="13"/>
      <c r="T730" s="13"/>
      <c r="V730" s="13"/>
    </row>
    <row r="731" spans="16:22" ht="16" x14ac:dyDescent="0.2">
      <c r="P731" s="13"/>
      <c r="R731" s="13"/>
      <c r="T731" s="13"/>
      <c r="V731" s="13"/>
    </row>
    <row r="732" spans="16:22" ht="16" x14ac:dyDescent="0.2">
      <c r="P732" s="13"/>
      <c r="R732" s="13"/>
      <c r="T732" s="13"/>
      <c r="V732" s="13"/>
    </row>
    <row r="733" spans="16:22" ht="16" x14ac:dyDescent="0.2">
      <c r="P733" s="13"/>
      <c r="R733" s="13"/>
      <c r="T733" s="13"/>
      <c r="V733" s="13"/>
    </row>
    <row r="734" spans="16:22" ht="16" x14ac:dyDescent="0.2">
      <c r="P734" s="13"/>
      <c r="R734" s="13"/>
      <c r="T734" s="13"/>
      <c r="V734" s="13"/>
    </row>
    <row r="735" spans="16:22" ht="16" x14ac:dyDescent="0.2">
      <c r="P735" s="13"/>
      <c r="R735" s="13"/>
      <c r="T735" s="13"/>
      <c r="V735" s="13"/>
    </row>
    <row r="736" spans="16:22" ht="16" x14ac:dyDescent="0.2">
      <c r="P736" s="13"/>
      <c r="R736" s="13"/>
      <c r="T736" s="13"/>
      <c r="V736" s="13"/>
    </row>
    <row r="737" spans="16:22" ht="16" x14ac:dyDescent="0.2">
      <c r="P737" s="13"/>
      <c r="R737" s="13"/>
      <c r="T737" s="13"/>
      <c r="V737" s="13"/>
    </row>
    <row r="738" spans="16:22" ht="16" x14ac:dyDescent="0.2">
      <c r="P738" s="13"/>
      <c r="R738" s="13"/>
      <c r="T738" s="13"/>
      <c r="V738" s="13"/>
    </row>
    <row r="739" spans="16:22" ht="16" x14ac:dyDescent="0.2">
      <c r="P739" s="13"/>
      <c r="R739" s="13"/>
      <c r="T739" s="13"/>
      <c r="V739" s="13"/>
    </row>
    <row r="740" spans="16:22" ht="16" x14ac:dyDescent="0.2">
      <c r="P740" s="13"/>
      <c r="R740" s="13"/>
      <c r="T740" s="13"/>
      <c r="V740" s="13"/>
    </row>
    <row r="741" spans="16:22" ht="16" x14ac:dyDescent="0.2">
      <c r="P741" s="13"/>
      <c r="R741" s="13"/>
      <c r="T741" s="13"/>
      <c r="V741" s="13"/>
    </row>
    <row r="742" spans="16:22" ht="16" x14ac:dyDescent="0.2">
      <c r="P742" s="13"/>
      <c r="R742" s="13"/>
      <c r="T742" s="13"/>
      <c r="V742" s="13"/>
    </row>
    <row r="743" spans="16:22" ht="16" x14ac:dyDescent="0.2">
      <c r="P743" s="13"/>
      <c r="R743" s="13"/>
      <c r="T743" s="13"/>
      <c r="V743" s="13"/>
    </row>
    <row r="744" spans="16:22" ht="16" x14ac:dyDescent="0.2">
      <c r="P744" s="13"/>
      <c r="R744" s="13"/>
      <c r="T744" s="13"/>
      <c r="V744" s="13"/>
    </row>
    <row r="745" spans="16:22" ht="16" x14ac:dyDescent="0.2">
      <c r="P745" s="13"/>
      <c r="R745" s="13"/>
      <c r="T745" s="13"/>
      <c r="V745" s="13"/>
    </row>
    <row r="746" spans="16:22" ht="16" x14ac:dyDescent="0.2">
      <c r="P746" s="13"/>
      <c r="R746" s="13"/>
      <c r="T746" s="13"/>
      <c r="V746" s="13"/>
    </row>
    <row r="747" spans="16:22" ht="16" x14ac:dyDescent="0.2">
      <c r="P747" s="13"/>
      <c r="R747" s="13"/>
      <c r="T747" s="13"/>
      <c r="V747" s="13"/>
    </row>
    <row r="748" spans="16:22" ht="16" x14ac:dyDescent="0.2">
      <c r="P748" s="13"/>
      <c r="R748" s="13"/>
      <c r="T748" s="13"/>
      <c r="V748" s="13"/>
    </row>
    <row r="749" spans="16:22" ht="16" x14ac:dyDescent="0.2">
      <c r="P749" s="13"/>
      <c r="R749" s="13"/>
      <c r="T749" s="13"/>
      <c r="V749" s="13"/>
    </row>
    <row r="750" spans="16:22" ht="16" x14ac:dyDescent="0.2">
      <c r="P750" s="13"/>
      <c r="R750" s="13"/>
      <c r="T750" s="13"/>
      <c r="V750" s="13"/>
    </row>
    <row r="751" spans="16:22" ht="16" x14ac:dyDescent="0.2">
      <c r="P751" s="13"/>
      <c r="R751" s="13"/>
      <c r="T751" s="13"/>
      <c r="V751" s="13"/>
    </row>
    <row r="752" spans="16:22" ht="16" x14ac:dyDescent="0.2">
      <c r="P752" s="13"/>
      <c r="R752" s="13"/>
      <c r="T752" s="13"/>
      <c r="V752" s="13"/>
    </row>
    <row r="753" spans="16:22" ht="16" x14ac:dyDescent="0.2">
      <c r="P753" s="13"/>
      <c r="R753" s="13"/>
      <c r="T753" s="13"/>
      <c r="V753" s="13"/>
    </row>
    <row r="754" spans="16:22" ht="16" x14ac:dyDescent="0.2">
      <c r="P754" s="13"/>
      <c r="R754" s="13"/>
      <c r="T754" s="13"/>
      <c r="V754" s="13"/>
    </row>
    <row r="755" spans="16:22" ht="16" x14ac:dyDescent="0.2">
      <c r="P755" s="13"/>
      <c r="R755" s="13"/>
      <c r="T755" s="13"/>
      <c r="V755" s="13"/>
    </row>
    <row r="756" spans="16:22" ht="16" x14ac:dyDescent="0.2">
      <c r="P756" s="13"/>
      <c r="R756" s="13"/>
      <c r="T756" s="13"/>
      <c r="V756" s="13"/>
    </row>
    <row r="757" spans="16:22" ht="16" x14ac:dyDescent="0.2">
      <c r="P757" s="13"/>
      <c r="R757" s="13"/>
      <c r="T757" s="13"/>
      <c r="V757" s="13"/>
    </row>
    <row r="758" spans="16:22" ht="16" x14ac:dyDescent="0.2">
      <c r="P758" s="13"/>
      <c r="R758" s="13"/>
      <c r="T758" s="13"/>
      <c r="V758" s="13"/>
    </row>
    <row r="759" spans="16:22" ht="16" x14ac:dyDescent="0.2">
      <c r="P759" s="13"/>
      <c r="R759" s="13"/>
      <c r="T759" s="13"/>
      <c r="V759" s="13"/>
    </row>
    <row r="760" spans="16:22" ht="16" x14ac:dyDescent="0.2">
      <c r="P760" s="13"/>
      <c r="R760" s="13"/>
      <c r="T760" s="13"/>
      <c r="V760" s="13"/>
    </row>
    <row r="761" spans="16:22" ht="16" x14ac:dyDescent="0.2">
      <c r="P761" s="13"/>
      <c r="R761" s="13"/>
      <c r="T761" s="13"/>
      <c r="V761" s="13"/>
    </row>
    <row r="762" spans="16:22" ht="16" x14ac:dyDescent="0.2">
      <c r="P762" s="13"/>
      <c r="R762" s="13"/>
      <c r="T762" s="13"/>
      <c r="V762" s="13"/>
    </row>
    <row r="763" spans="16:22" ht="16" x14ac:dyDescent="0.2">
      <c r="P763" s="13"/>
      <c r="R763" s="13"/>
      <c r="T763" s="13"/>
      <c r="V763" s="13"/>
    </row>
    <row r="764" spans="16:22" ht="16" x14ac:dyDescent="0.2">
      <c r="P764" s="13"/>
      <c r="R764" s="13"/>
      <c r="T764" s="13"/>
      <c r="V764" s="13"/>
    </row>
    <row r="765" spans="16:22" ht="16" x14ac:dyDescent="0.2">
      <c r="P765" s="13"/>
      <c r="R765" s="13"/>
      <c r="T765" s="13"/>
      <c r="V765" s="13"/>
    </row>
    <row r="766" spans="16:22" ht="16" x14ac:dyDescent="0.2">
      <c r="P766" s="13"/>
      <c r="R766" s="13"/>
      <c r="T766" s="13"/>
      <c r="V766" s="13"/>
    </row>
    <row r="767" spans="16:22" ht="16" x14ac:dyDescent="0.2">
      <c r="P767" s="13"/>
      <c r="R767" s="13"/>
      <c r="T767" s="13"/>
      <c r="V767" s="13"/>
    </row>
    <row r="768" spans="16:22" ht="16" x14ac:dyDescent="0.2">
      <c r="P768" s="13"/>
      <c r="R768" s="13"/>
      <c r="T768" s="13"/>
      <c r="V768" s="13"/>
    </row>
    <row r="769" spans="16:22" ht="16" x14ac:dyDescent="0.2">
      <c r="P769" s="13"/>
      <c r="R769" s="13"/>
      <c r="T769" s="13"/>
      <c r="V769" s="13"/>
    </row>
    <row r="770" spans="16:22" ht="16" x14ac:dyDescent="0.2">
      <c r="P770" s="13"/>
      <c r="R770" s="13"/>
      <c r="T770" s="13"/>
      <c r="V770" s="13"/>
    </row>
    <row r="771" spans="16:22" ht="16" x14ac:dyDescent="0.2">
      <c r="P771" s="13"/>
      <c r="R771" s="13"/>
      <c r="T771" s="13"/>
      <c r="V771" s="13"/>
    </row>
    <row r="772" spans="16:22" ht="16" x14ac:dyDescent="0.2">
      <c r="P772" s="13"/>
      <c r="R772" s="13"/>
      <c r="T772" s="13"/>
      <c r="V772" s="13"/>
    </row>
    <row r="773" spans="16:22" ht="16" x14ac:dyDescent="0.2">
      <c r="P773" s="13"/>
      <c r="R773" s="13"/>
      <c r="T773" s="13"/>
      <c r="V773" s="13"/>
    </row>
    <row r="774" spans="16:22" ht="16" x14ac:dyDescent="0.2">
      <c r="P774" s="13"/>
      <c r="R774" s="13"/>
      <c r="T774" s="13"/>
      <c r="V774" s="13"/>
    </row>
    <row r="775" spans="16:22" ht="16" x14ac:dyDescent="0.2">
      <c r="P775" s="13"/>
      <c r="R775" s="13"/>
      <c r="T775" s="13"/>
      <c r="V775" s="13"/>
    </row>
    <row r="776" spans="16:22" ht="16" x14ac:dyDescent="0.2">
      <c r="P776" s="13"/>
      <c r="R776" s="13"/>
      <c r="T776" s="13"/>
      <c r="V776" s="13"/>
    </row>
    <row r="777" spans="16:22" ht="16" x14ac:dyDescent="0.2">
      <c r="P777" s="13"/>
      <c r="R777" s="13"/>
      <c r="T777" s="13"/>
      <c r="V777" s="13"/>
    </row>
    <row r="778" spans="16:22" ht="16" x14ac:dyDescent="0.2">
      <c r="P778" s="13"/>
      <c r="R778" s="13"/>
      <c r="T778" s="13"/>
      <c r="V778" s="13"/>
    </row>
    <row r="779" spans="16:22" ht="16" x14ac:dyDescent="0.2">
      <c r="P779" s="13"/>
      <c r="R779" s="13"/>
      <c r="T779" s="13"/>
      <c r="V779" s="13"/>
    </row>
    <row r="780" spans="16:22" ht="16" x14ac:dyDescent="0.2">
      <c r="P780" s="13"/>
      <c r="R780" s="13"/>
      <c r="T780" s="13"/>
      <c r="V780" s="13"/>
    </row>
    <row r="781" spans="16:22" ht="16" x14ac:dyDescent="0.2">
      <c r="P781" s="13"/>
      <c r="R781" s="13"/>
      <c r="T781" s="13"/>
      <c r="V781" s="13"/>
    </row>
    <row r="782" spans="16:22" ht="16" x14ac:dyDescent="0.2">
      <c r="P782" s="13"/>
      <c r="R782" s="13"/>
      <c r="T782" s="13"/>
      <c r="V782" s="13"/>
    </row>
    <row r="783" spans="16:22" ht="16" x14ac:dyDescent="0.2">
      <c r="P783" s="13"/>
      <c r="R783" s="13"/>
      <c r="T783" s="13"/>
      <c r="V783" s="13"/>
    </row>
    <row r="784" spans="16:22" ht="16" x14ac:dyDescent="0.2">
      <c r="P784" s="13"/>
      <c r="R784" s="13"/>
      <c r="T784" s="13"/>
      <c r="V784" s="13"/>
    </row>
    <row r="785" spans="16:22" ht="16" x14ac:dyDescent="0.2">
      <c r="P785" s="13"/>
      <c r="R785" s="13"/>
      <c r="T785" s="13"/>
      <c r="V785" s="13"/>
    </row>
    <row r="786" spans="16:22" ht="16" x14ac:dyDescent="0.2">
      <c r="P786" s="13"/>
      <c r="R786" s="13"/>
      <c r="T786" s="13"/>
      <c r="V786" s="13"/>
    </row>
    <row r="787" spans="16:22" ht="16" x14ac:dyDescent="0.2">
      <c r="P787" s="13"/>
      <c r="R787" s="13"/>
      <c r="T787" s="13"/>
      <c r="V787" s="13"/>
    </row>
    <row r="788" spans="16:22" ht="16" x14ac:dyDescent="0.2">
      <c r="P788" s="13"/>
      <c r="R788" s="13"/>
      <c r="T788" s="13"/>
      <c r="V788" s="13"/>
    </row>
    <row r="789" spans="16:22" ht="16" x14ac:dyDescent="0.2">
      <c r="P789" s="13"/>
      <c r="R789" s="13"/>
      <c r="T789" s="13"/>
      <c r="V789" s="13"/>
    </row>
    <row r="790" spans="16:22" ht="16" x14ac:dyDescent="0.2">
      <c r="P790" s="13"/>
      <c r="R790" s="13"/>
      <c r="T790" s="13"/>
      <c r="V790" s="13"/>
    </row>
    <row r="791" spans="16:22" ht="16" x14ac:dyDescent="0.2">
      <c r="P791" s="13"/>
      <c r="R791" s="13"/>
      <c r="T791" s="13"/>
      <c r="V791" s="13"/>
    </row>
    <row r="792" spans="16:22" ht="16" x14ac:dyDescent="0.2">
      <c r="P792" s="13"/>
      <c r="R792" s="13"/>
      <c r="T792" s="13"/>
      <c r="V792" s="13"/>
    </row>
    <row r="793" spans="16:22" ht="16" x14ac:dyDescent="0.2">
      <c r="P793" s="13"/>
      <c r="R793" s="13"/>
      <c r="T793" s="13"/>
      <c r="V793" s="13"/>
    </row>
    <row r="794" spans="16:22" ht="16" x14ac:dyDescent="0.2">
      <c r="P794" s="13"/>
      <c r="R794" s="13"/>
      <c r="T794" s="13"/>
      <c r="V794" s="13"/>
    </row>
    <row r="795" spans="16:22" ht="16" x14ac:dyDescent="0.2">
      <c r="P795" s="13"/>
      <c r="R795" s="13"/>
      <c r="T795" s="13"/>
      <c r="V795" s="13"/>
    </row>
    <row r="796" spans="16:22" ht="16" x14ac:dyDescent="0.2">
      <c r="P796" s="13"/>
      <c r="R796" s="13"/>
      <c r="T796" s="13"/>
      <c r="V796" s="13"/>
    </row>
    <row r="797" spans="16:22" ht="16" x14ac:dyDescent="0.2">
      <c r="P797" s="13"/>
      <c r="R797" s="13"/>
      <c r="T797" s="13"/>
      <c r="V797" s="13"/>
    </row>
    <row r="798" spans="16:22" ht="16" x14ac:dyDescent="0.2">
      <c r="P798" s="13"/>
      <c r="R798" s="13"/>
      <c r="T798" s="13"/>
      <c r="V798" s="13"/>
    </row>
    <row r="799" spans="16:22" ht="16" x14ac:dyDescent="0.2">
      <c r="P799" s="13"/>
      <c r="R799" s="13"/>
      <c r="T799" s="13"/>
      <c r="V799" s="13"/>
    </row>
    <row r="800" spans="16:22" ht="16" x14ac:dyDescent="0.2">
      <c r="P800" s="13"/>
      <c r="R800" s="13"/>
      <c r="T800" s="13"/>
      <c r="V800" s="13"/>
    </row>
    <row r="801" spans="16:22" ht="16" x14ac:dyDescent="0.2">
      <c r="P801" s="13"/>
      <c r="R801" s="13"/>
      <c r="T801" s="13"/>
      <c r="V801" s="13"/>
    </row>
    <row r="802" spans="16:22" ht="16" x14ac:dyDescent="0.2">
      <c r="P802" s="13"/>
      <c r="R802" s="13"/>
      <c r="T802" s="13"/>
      <c r="V802" s="13"/>
    </row>
    <row r="803" spans="16:22" ht="16" x14ac:dyDescent="0.2">
      <c r="P803" s="13"/>
      <c r="R803" s="13"/>
      <c r="T803" s="13"/>
      <c r="V803" s="13"/>
    </row>
    <row r="804" spans="16:22" ht="16" x14ac:dyDescent="0.2">
      <c r="P804" s="13"/>
      <c r="R804" s="13"/>
      <c r="T804" s="13"/>
      <c r="V804" s="13"/>
    </row>
    <row r="805" spans="16:22" ht="16" x14ac:dyDescent="0.2">
      <c r="P805" s="13"/>
      <c r="R805" s="13"/>
      <c r="T805" s="13"/>
      <c r="V805" s="13"/>
    </row>
    <row r="806" spans="16:22" ht="16" x14ac:dyDescent="0.2">
      <c r="P806" s="13"/>
      <c r="R806" s="13"/>
      <c r="T806" s="13"/>
      <c r="V806" s="13"/>
    </row>
    <row r="807" spans="16:22" ht="16" x14ac:dyDescent="0.2">
      <c r="P807" s="13"/>
      <c r="R807" s="13"/>
      <c r="T807" s="13"/>
      <c r="V807" s="13"/>
    </row>
    <row r="808" spans="16:22" ht="16" x14ac:dyDescent="0.2">
      <c r="P808" s="13"/>
      <c r="R808" s="13"/>
      <c r="T808" s="13"/>
      <c r="V808" s="13"/>
    </row>
    <row r="809" spans="16:22" ht="16" x14ac:dyDescent="0.2">
      <c r="P809" s="13"/>
      <c r="R809" s="13"/>
      <c r="T809" s="13"/>
      <c r="V809" s="13"/>
    </row>
    <row r="810" spans="16:22" ht="16" x14ac:dyDescent="0.2">
      <c r="P810" s="13"/>
      <c r="R810" s="13"/>
      <c r="T810" s="13"/>
      <c r="V810" s="13"/>
    </row>
    <row r="811" spans="16:22" ht="16" x14ac:dyDescent="0.2">
      <c r="P811" s="13"/>
      <c r="R811" s="13"/>
      <c r="T811" s="13"/>
      <c r="V811" s="13"/>
    </row>
    <row r="812" spans="16:22" ht="16" x14ac:dyDescent="0.2">
      <c r="P812" s="13"/>
      <c r="R812" s="13"/>
      <c r="T812" s="13"/>
      <c r="V812" s="13"/>
    </row>
    <row r="813" spans="16:22" ht="16" x14ac:dyDescent="0.2">
      <c r="P813" s="13"/>
      <c r="R813" s="13"/>
      <c r="T813" s="13"/>
      <c r="V813" s="13"/>
    </row>
    <row r="814" spans="16:22" ht="16" x14ac:dyDescent="0.2">
      <c r="P814" s="13"/>
      <c r="R814" s="13"/>
      <c r="T814" s="13"/>
      <c r="V814" s="13"/>
    </row>
    <row r="815" spans="16:22" ht="16" x14ac:dyDescent="0.2">
      <c r="P815" s="13"/>
      <c r="R815" s="13"/>
      <c r="T815" s="13"/>
      <c r="V815" s="13"/>
    </row>
    <row r="816" spans="16:22" ht="16" x14ac:dyDescent="0.2">
      <c r="P816" s="13"/>
      <c r="R816" s="13"/>
      <c r="T816" s="13"/>
      <c r="V816" s="13"/>
    </row>
    <row r="817" spans="16:22" ht="16" x14ac:dyDescent="0.2">
      <c r="P817" s="13"/>
      <c r="R817" s="13"/>
      <c r="T817" s="13"/>
      <c r="V817" s="13"/>
    </row>
    <row r="818" spans="16:22" ht="16" x14ac:dyDescent="0.2">
      <c r="P818" s="13"/>
      <c r="R818" s="13"/>
      <c r="T818" s="13"/>
      <c r="V818" s="13"/>
    </row>
    <row r="819" spans="16:22" ht="16" x14ac:dyDescent="0.2">
      <c r="P819" s="13"/>
      <c r="R819" s="13"/>
      <c r="T819" s="13"/>
      <c r="V819" s="13"/>
    </row>
    <row r="820" spans="16:22" ht="16" x14ac:dyDescent="0.2">
      <c r="P820" s="13"/>
      <c r="R820" s="13"/>
      <c r="T820" s="13"/>
      <c r="V820" s="13"/>
    </row>
    <row r="821" spans="16:22" ht="16" x14ac:dyDescent="0.2">
      <c r="P821" s="13"/>
      <c r="R821" s="13"/>
      <c r="T821" s="13"/>
      <c r="V821" s="13"/>
    </row>
    <row r="822" spans="16:22" ht="16" x14ac:dyDescent="0.2">
      <c r="P822" s="13"/>
      <c r="R822" s="13"/>
      <c r="T822" s="13"/>
      <c r="V822" s="13"/>
    </row>
    <row r="823" spans="16:22" ht="16" x14ac:dyDescent="0.2">
      <c r="P823" s="13"/>
      <c r="R823" s="13"/>
      <c r="T823" s="13"/>
      <c r="V823" s="13"/>
    </row>
    <row r="824" spans="16:22" ht="16" x14ac:dyDescent="0.2">
      <c r="P824" s="13"/>
      <c r="R824" s="13"/>
      <c r="T824" s="13"/>
      <c r="V824" s="13"/>
    </row>
    <row r="825" spans="16:22" ht="16" x14ac:dyDescent="0.2">
      <c r="P825" s="13"/>
      <c r="R825" s="13"/>
      <c r="T825" s="13"/>
      <c r="V825" s="13"/>
    </row>
    <row r="826" spans="16:22" ht="16" x14ac:dyDescent="0.2">
      <c r="P826" s="13"/>
      <c r="R826" s="13"/>
      <c r="T826" s="13"/>
      <c r="V826" s="13"/>
    </row>
    <row r="827" spans="16:22" ht="16" x14ac:dyDescent="0.2">
      <c r="P827" s="13"/>
      <c r="R827" s="13"/>
      <c r="T827" s="13"/>
      <c r="V827" s="13"/>
    </row>
    <row r="828" spans="16:22" ht="16" x14ac:dyDescent="0.2">
      <c r="P828" s="13"/>
      <c r="R828" s="13"/>
      <c r="T828" s="13"/>
      <c r="V828" s="13"/>
    </row>
    <row r="829" spans="16:22" ht="16" x14ac:dyDescent="0.2">
      <c r="P829" s="13"/>
      <c r="R829" s="13"/>
      <c r="T829" s="13"/>
      <c r="V829" s="13"/>
    </row>
    <row r="830" spans="16:22" ht="16" x14ac:dyDescent="0.2">
      <c r="P830" s="13"/>
      <c r="R830" s="13"/>
      <c r="T830" s="13"/>
      <c r="V830" s="13"/>
    </row>
    <row r="831" spans="16:22" ht="16" x14ac:dyDescent="0.2">
      <c r="P831" s="13"/>
      <c r="R831" s="13"/>
      <c r="T831" s="13"/>
      <c r="V831" s="13"/>
    </row>
    <row r="832" spans="16:22" ht="16" x14ac:dyDescent="0.2">
      <c r="P832" s="13"/>
      <c r="R832" s="13"/>
      <c r="T832" s="13"/>
      <c r="V832" s="13"/>
    </row>
    <row r="833" spans="16:22" ht="16" x14ac:dyDescent="0.2">
      <c r="P833" s="13"/>
      <c r="R833" s="13"/>
      <c r="T833" s="13"/>
      <c r="V833" s="13"/>
    </row>
    <row r="834" spans="16:22" ht="16" x14ac:dyDescent="0.2">
      <c r="P834" s="13"/>
      <c r="R834" s="13"/>
      <c r="T834" s="13"/>
      <c r="V834" s="13"/>
    </row>
    <row r="835" spans="16:22" ht="16" x14ac:dyDescent="0.2">
      <c r="P835" s="13"/>
      <c r="R835" s="13"/>
      <c r="T835" s="13"/>
      <c r="V835" s="13"/>
    </row>
    <row r="836" spans="16:22" ht="16" x14ac:dyDescent="0.2">
      <c r="P836" s="13"/>
      <c r="R836" s="13"/>
      <c r="T836" s="13"/>
      <c r="V836" s="13"/>
    </row>
    <row r="837" spans="16:22" ht="16" x14ac:dyDescent="0.2">
      <c r="P837" s="13"/>
      <c r="R837" s="13"/>
      <c r="T837" s="13"/>
      <c r="V837" s="13"/>
    </row>
    <row r="838" spans="16:22" ht="16" x14ac:dyDescent="0.2">
      <c r="P838" s="13"/>
      <c r="R838" s="13"/>
      <c r="T838" s="13"/>
      <c r="V838" s="13"/>
    </row>
    <row r="839" spans="16:22" ht="16" x14ac:dyDescent="0.2">
      <c r="P839" s="13"/>
      <c r="R839" s="13"/>
      <c r="T839" s="13"/>
      <c r="V839" s="13"/>
    </row>
    <row r="840" spans="16:22" ht="16" x14ac:dyDescent="0.2">
      <c r="P840" s="13"/>
      <c r="R840" s="13"/>
      <c r="T840" s="13"/>
      <c r="V840" s="13"/>
    </row>
    <row r="841" spans="16:22" ht="16" x14ac:dyDescent="0.2">
      <c r="P841" s="13"/>
      <c r="R841" s="13"/>
      <c r="T841" s="13"/>
      <c r="V841" s="13"/>
    </row>
    <row r="842" spans="16:22" ht="16" x14ac:dyDescent="0.2">
      <c r="P842" s="13"/>
      <c r="R842" s="13"/>
      <c r="T842" s="13"/>
      <c r="V842" s="13"/>
    </row>
    <row r="843" spans="16:22" ht="16" x14ac:dyDescent="0.2">
      <c r="P843" s="13"/>
      <c r="R843" s="13"/>
      <c r="T843" s="13"/>
      <c r="V843" s="13"/>
    </row>
    <row r="844" spans="16:22" ht="16" x14ac:dyDescent="0.2">
      <c r="P844" s="13"/>
      <c r="R844" s="13"/>
      <c r="T844" s="13"/>
      <c r="V844" s="13"/>
    </row>
    <row r="845" spans="16:22" ht="16" x14ac:dyDescent="0.2">
      <c r="P845" s="13"/>
      <c r="R845" s="13"/>
      <c r="T845" s="13"/>
      <c r="V845" s="13"/>
    </row>
    <row r="846" spans="16:22" ht="16" x14ac:dyDescent="0.2">
      <c r="P846" s="13"/>
      <c r="R846" s="13"/>
      <c r="T846" s="13"/>
      <c r="V846" s="13"/>
    </row>
    <row r="847" spans="16:22" ht="16" x14ac:dyDescent="0.2">
      <c r="P847" s="13"/>
      <c r="R847" s="13"/>
      <c r="T847" s="13"/>
      <c r="V847" s="13"/>
    </row>
    <row r="848" spans="16:22" ht="16" x14ac:dyDescent="0.2">
      <c r="P848" s="13"/>
      <c r="R848" s="13"/>
      <c r="T848" s="13"/>
      <c r="V848" s="13"/>
    </row>
    <row r="849" spans="16:22" ht="16" x14ac:dyDescent="0.2">
      <c r="P849" s="13"/>
      <c r="R849" s="13"/>
      <c r="T849" s="13"/>
      <c r="V849" s="13"/>
    </row>
    <row r="850" spans="16:22" ht="16" x14ac:dyDescent="0.2">
      <c r="P850" s="13"/>
      <c r="R850" s="13"/>
      <c r="T850" s="13"/>
      <c r="V850" s="13"/>
    </row>
    <row r="851" spans="16:22" ht="16" x14ac:dyDescent="0.2">
      <c r="P851" s="13"/>
      <c r="R851" s="13"/>
      <c r="T851" s="13"/>
      <c r="V851" s="13"/>
    </row>
    <row r="852" spans="16:22" ht="16" x14ac:dyDescent="0.2">
      <c r="P852" s="13"/>
      <c r="R852" s="13"/>
      <c r="T852" s="13"/>
      <c r="V852" s="13"/>
    </row>
    <row r="853" spans="16:22" ht="16" x14ac:dyDescent="0.2">
      <c r="P853" s="13"/>
      <c r="R853" s="13"/>
      <c r="T853" s="13"/>
      <c r="V853" s="13"/>
    </row>
    <row r="854" spans="16:22" ht="16" x14ac:dyDescent="0.2">
      <c r="P854" s="13"/>
      <c r="R854" s="13"/>
      <c r="T854" s="13"/>
      <c r="V854" s="13"/>
    </row>
    <row r="855" spans="16:22" ht="16" x14ac:dyDescent="0.2">
      <c r="P855" s="13"/>
      <c r="R855" s="13"/>
      <c r="T855" s="13"/>
      <c r="V855" s="13"/>
    </row>
    <row r="856" spans="16:22" ht="16" x14ac:dyDescent="0.2">
      <c r="P856" s="13"/>
      <c r="R856" s="13"/>
      <c r="T856" s="13"/>
      <c r="V856" s="13"/>
    </row>
    <row r="857" spans="16:22" ht="16" x14ac:dyDescent="0.2">
      <c r="P857" s="13"/>
      <c r="R857" s="13"/>
      <c r="T857" s="13"/>
      <c r="V857" s="13"/>
    </row>
    <row r="858" spans="16:22" ht="16" x14ac:dyDescent="0.2">
      <c r="P858" s="13"/>
      <c r="R858" s="13"/>
      <c r="T858" s="13"/>
      <c r="V858" s="13"/>
    </row>
    <row r="859" spans="16:22" ht="16" x14ac:dyDescent="0.2">
      <c r="P859" s="13"/>
      <c r="R859" s="13"/>
      <c r="T859" s="13"/>
      <c r="V859" s="13"/>
    </row>
    <row r="860" spans="16:22" ht="16" x14ac:dyDescent="0.2">
      <c r="P860" s="13"/>
      <c r="R860" s="13"/>
      <c r="T860" s="13"/>
      <c r="V860" s="13"/>
    </row>
    <row r="861" spans="16:22" ht="16" x14ac:dyDescent="0.2">
      <c r="P861" s="13"/>
      <c r="R861" s="13"/>
      <c r="T861" s="13"/>
      <c r="V861" s="13"/>
    </row>
    <row r="862" spans="16:22" ht="16" x14ac:dyDescent="0.2">
      <c r="P862" s="13"/>
      <c r="R862" s="13"/>
      <c r="T862" s="13"/>
      <c r="V862" s="13"/>
    </row>
    <row r="863" spans="16:22" ht="16" x14ac:dyDescent="0.2">
      <c r="P863" s="13"/>
      <c r="R863" s="13"/>
      <c r="T863" s="13"/>
      <c r="V863" s="13"/>
    </row>
    <row r="864" spans="16:22" ht="16" x14ac:dyDescent="0.2">
      <c r="P864" s="13"/>
      <c r="R864" s="13"/>
      <c r="T864" s="13"/>
      <c r="V864" s="13"/>
    </row>
    <row r="865" spans="16:22" ht="16" x14ac:dyDescent="0.2">
      <c r="P865" s="13"/>
      <c r="R865" s="13"/>
      <c r="T865" s="13"/>
      <c r="V865" s="13"/>
    </row>
    <row r="866" spans="16:22" ht="16" x14ac:dyDescent="0.2">
      <c r="P866" s="13"/>
      <c r="R866" s="13"/>
      <c r="T866" s="13"/>
      <c r="V866" s="13"/>
    </row>
    <row r="867" spans="16:22" ht="16" x14ac:dyDescent="0.2">
      <c r="P867" s="13"/>
      <c r="R867" s="13"/>
      <c r="T867" s="13"/>
      <c r="V867" s="13"/>
    </row>
    <row r="868" spans="16:22" ht="16" x14ac:dyDescent="0.2">
      <c r="P868" s="13"/>
      <c r="R868" s="13"/>
      <c r="T868" s="13"/>
      <c r="V868" s="13"/>
    </row>
    <row r="869" spans="16:22" ht="16" x14ac:dyDescent="0.2">
      <c r="P869" s="13"/>
      <c r="R869" s="13"/>
      <c r="T869" s="13"/>
      <c r="V869" s="13"/>
    </row>
    <row r="870" spans="16:22" ht="16" x14ac:dyDescent="0.2">
      <c r="P870" s="13"/>
      <c r="R870" s="13"/>
      <c r="T870" s="13"/>
      <c r="V870" s="13"/>
    </row>
    <row r="871" spans="16:22" ht="16" x14ac:dyDescent="0.2">
      <c r="P871" s="13"/>
      <c r="R871" s="13"/>
      <c r="T871" s="13"/>
      <c r="V871" s="13"/>
    </row>
    <row r="872" spans="16:22" ht="16" x14ac:dyDescent="0.2">
      <c r="P872" s="13"/>
      <c r="R872" s="13"/>
      <c r="T872" s="13"/>
      <c r="V872" s="13"/>
    </row>
    <row r="873" spans="16:22" ht="16" x14ac:dyDescent="0.2">
      <c r="P873" s="13"/>
      <c r="R873" s="13"/>
      <c r="T873" s="13"/>
      <c r="V873" s="13"/>
    </row>
    <row r="874" spans="16:22" ht="16" x14ac:dyDescent="0.2">
      <c r="P874" s="13"/>
      <c r="R874" s="13"/>
      <c r="T874" s="13"/>
      <c r="V874" s="13"/>
    </row>
    <row r="875" spans="16:22" ht="16" x14ac:dyDescent="0.2">
      <c r="P875" s="13"/>
      <c r="R875" s="13"/>
      <c r="T875" s="13"/>
      <c r="V875" s="13"/>
    </row>
    <row r="876" spans="16:22" ht="16" x14ac:dyDescent="0.2">
      <c r="P876" s="13"/>
      <c r="R876" s="13"/>
      <c r="T876" s="13"/>
      <c r="V876" s="13"/>
    </row>
    <row r="877" spans="16:22" ht="16" x14ac:dyDescent="0.2">
      <c r="P877" s="13"/>
      <c r="R877" s="13"/>
      <c r="T877" s="13"/>
      <c r="V877" s="13"/>
    </row>
    <row r="878" spans="16:22" ht="16" x14ac:dyDescent="0.2">
      <c r="P878" s="13"/>
      <c r="R878" s="13"/>
      <c r="T878" s="13"/>
      <c r="V878" s="13"/>
    </row>
    <row r="879" spans="16:22" ht="16" x14ac:dyDescent="0.2">
      <c r="P879" s="13"/>
      <c r="R879" s="13"/>
      <c r="T879" s="13"/>
      <c r="V879" s="13"/>
    </row>
    <row r="880" spans="16:22" ht="16" x14ac:dyDescent="0.2">
      <c r="P880" s="13"/>
      <c r="R880" s="13"/>
      <c r="T880" s="13"/>
      <c r="V880" s="13"/>
    </row>
    <row r="881" spans="16:22" ht="16" x14ac:dyDescent="0.2">
      <c r="P881" s="13"/>
      <c r="R881" s="13"/>
      <c r="T881" s="13"/>
      <c r="V881" s="13"/>
    </row>
    <row r="882" spans="16:22" ht="16" x14ac:dyDescent="0.2">
      <c r="P882" s="13"/>
      <c r="R882" s="13"/>
      <c r="T882" s="13"/>
      <c r="V882" s="13"/>
    </row>
    <row r="883" spans="16:22" ht="16" x14ac:dyDescent="0.2">
      <c r="P883" s="13"/>
      <c r="R883" s="13"/>
      <c r="T883" s="13"/>
      <c r="V883" s="13"/>
    </row>
    <row r="884" spans="16:22" ht="16" x14ac:dyDescent="0.2">
      <c r="P884" s="13"/>
      <c r="R884" s="13"/>
      <c r="T884" s="13"/>
      <c r="V884" s="13"/>
    </row>
    <row r="885" spans="16:22" ht="16" x14ac:dyDescent="0.2">
      <c r="P885" s="13"/>
      <c r="R885" s="13"/>
      <c r="T885" s="13"/>
      <c r="V885" s="13"/>
    </row>
    <row r="886" spans="16:22" ht="16" x14ac:dyDescent="0.2">
      <c r="P886" s="13"/>
      <c r="R886" s="13"/>
      <c r="T886" s="13"/>
      <c r="V886" s="13"/>
    </row>
    <row r="887" spans="16:22" ht="16" x14ac:dyDescent="0.2">
      <c r="P887" s="13"/>
      <c r="R887" s="13"/>
      <c r="T887" s="13"/>
      <c r="V887" s="13"/>
    </row>
    <row r="888" spans="16:22" ht="16" x14ac:dyDescent="0.2">
      <c r="P888" s="13"/>
      <c r="R888" s="13"/>
      <c r="T888" s="13"/>
      <c r="V888" s="13"/>
    </row>
    <row r="889" spans="16:22" ht="16" x14ac:dyDescent="0.2">
      <c r="P889" s="13"/>
      <c r="R889" s="13"/>
      <c r="T889" s="13"/>
      <c r="V889" s="13"/>
    </row>
    <row r="890" spans="16:22" ht="16" x14ac:dyDescent="0.2">
      <c r="P890" s="13"/>
      <c r="R890" s="13"/>
      <c r="T890" s="13"/>
      <c r="V890" s="13"/>
    </row>
    <row r="891" spans="16:22" ht="16" x14ac:dyDescent="0.2">
      <c r="P891" s="13"/>
      <c r="R891" s="13"/>
      <c r="T891" s="13"/>
      <c r="V891" s="13"/>
    </row>
    <row r="892" spans="16:22" ht="16" x14ac:dyDescent="0.2">
      <c r="P892" s="13"/>
      <c r="R892" s="13"/>
      <c r="T892" s="13"/>
      <c r="V892" s="13"/>
    </row>
    <row r="893" spans="16:22" ht="16" x14ac:dyDescent="0.2">
      <c r="P893" s="13"/>
      <c r="R893" s="13"/>
      <c r="T893" s="13"/>
      <c r="V893" s="13"/>
    </row>
    <row r="894" spans="16:22" ht="16" x14ac:dyDescent="0.2">
      <c r="P894" s="13"/>
      <c r="R894" s="13"/>
      <c r="T894" s="13"/>
      <c r="V894" s="13"/>
    </row>
    <row r="895" spans="16:22" ht="16" x14ac:dyDescent="0.2">
      <c r="P895" s="13"/>
      <c r="R895" s="13"/>
      <c r="T895" s="13"/>
      <c r="V895" s="13"/>
    </row>
    <row r="896" spans="16:22" ht="16" x14ac:dyDescent="0.2">
      <c r="P896" s="13"/>
      <c r="R896" s="13"/>
      <c r="T896" s="13"/>
      <c r="V896" s="13"/>
    </row>
    <row r="897" spans="16:22" ht="16" x14ac:dyDescent="0.2">
      <c r="P897" s="13"/>
      <c r="R897" s="13"/>
      <c r="T897" s="13"/>
      <c r="V897" s="13"/>
    </row>
    <row r="898" spans="16:22" ht="16" x14ac:dyDescent="0.2">
      <c r="P898" s="13"/>
      <c r="R898" s="13"/>
      <c r="T898" s="13"/>
      <c r="V898" s="13"/>
    </row>
    <row r="899" spans="16:22" ht="16" x14ac:dyDescent="0.2">
      <c r="P899" s="13"/>
      <c r="R899" s="13"/>
      <c r="T899" s="13"/>
      <c r="V899" s="13"/>
    </row>
    <row r="900" spans="16:22" ht="16" x14ac:dyDescent="0.2">
      <c r="P900" s="13"/>
      <c r="R900" s="13"/>
      <c r="T900" s="13"/>
      <c r="V900" s="13"/>
    </row>
    <row r="901" spans="16:22" ht="16" x14ac:dyDescent="0.2">
      <c r="P901" s="13"/>
      <c r="R901" s="13"/>
      <c r="T901" s="13"/>
      <c r="V901" s="13"/>
    </row>
    <row r="902" spans="16:22" ht="16" x14ac:dyDescent="0.2">
      <c r="P902" s="13"/>
      <c r="R902" s="13"/>
      <c r="T902" s="13"/>
      <c r="V902" s="13"/>
    </row>
    <row r="903" spans="16:22" ht="16" x14ac:dyDescent="0.2">
      <c r="P903" s="13"/>
      <c r="R903" s="13"/>
      <c r="T903" s="13"/>
      <c r="V903" s="13"/>
    </row>
    <row r="904" spans="16:22" ht="16" x14ac:dyDescent="0.2">
      <c r="P904" s="13"/>
      <c r="R904" s="13"/>
      <c r="T904" s="13"/>
      <c r="V904" s="13"/>
    </row>
    <row r="905" spans="16:22" ht="16" x14ac:dyDescent="0.2">
      <c r="P905" s="13"/>
      <c r="R905" s="13"/>
      <c r="T905" s="13"/>
      <c r="V905" s="13"/>
    </row>
    <row r="906" spans="16:22" ht="16" x14ac:dyDescent="0.2">
      <c r="P906" s="13"/>
      <c r="R906" s="13"/>
      <c r="T906" s="13"/>
      <c r="V906" s="13"/>
    </row>
    <row r="907" spans="16:22" ht="16" x14ac:dyDescent="0.2">
      <c r="P907" s="13"/>
      <c r="R907" s="13"/>
      <c r="T907" s="13"/>
      <c r="V907" s="13"/>
    </row>
    <row r="908" spans="16:22" ht="16" x14ac:dyDescent="0.2">
      <c r="P908" s="13"/>
      <c r="R908" s="13"/>
      <c r="T908" s="13"/>
      <c r="V908" s="13"/>
    </row>
    <row r="909" spans="16:22" ht="16" x14ac:dyDescent="0.2">
      <c r="P909" s="13"/>
      <c r="R909" s="13"/>
      <c r="T909" s="13"/>
      <c r="V909" s="13"/>
    </row>
    <row r="910" spans="16:22" ht="16" x14ac:dyDescent="0.2">
      <c r="P910" s="13"/>
      <c r="R910" s="13"/>
      <c r="T910" s="13"/>
      <c r="V910" s="13"/>
    </row>
    <row r="911" spans="16:22" ht="16" x14ac:dyDescent="0.2">
      <c r="P911" s="13"/>
      <c r="R911" s="13"/>
      <c r="T911" s="13"/>
      <c r="V911" s="13"/>
    </row>
    <row r="912" spans="16:22" ht="16" x14ac:dyDescent="0.2">
      <c r="P912" s="13"/>
      <c r="R912" s="13"/>
      <c r="T912" s="13"/>
      <c r="V912" s="13"/>
    </row>
    <row r="913" spans="16:22" ht="16" x14ac:dyDescent="0.2">
      <c r="P913" s="13"/>
      <c r="R913" s="13"/>
      <c r="T913" s="13"/>
      <c r="V913" s="13"/>
    </row>
    <row r="914" spans="16:22" ht="16" x14ac:dyDescent="0.2">
      <c r="P914" s="13"/>
      <c r="R914" s="13"/>
      <c r="T914" s="13"/>
      <c r="V914" s="13"/>
    </row>
    <row r="915" spans="16:22" ht="16" x14ac:dyDescent="0.2">
      <c r="P915" s="13"/>
      <c r="R915" s="13"/>
      <c r="T915" s="13"/>
      <c r="V915" s="13"/>
    </row>
    <row r="916" spans="16:22" ht="16" x14ac:dyDescent="0.2">
      <c r="P916" s="13"/>
      <c r="R916" s="13"/>
      <c r="T916" s="13"/>
      <c r="V916" s="13"/>
    </row>
    <row r="917" spans="16:22" ht="16" x14ac:dyDescent="0.2">
      <c r="P917" s="13"/>
      <c r="R917" s="13"/>
      <c r="T917" s="13"/>
      <c r="V917" s="13"/>
    </row>
    <row r="918" spans="16:22" ht="16" x14ac:dyDescent="0.2">
      <c r="P918" s="13"/>
      <c r="R918" s="13"/>
      <c r="T918" s="13"/>
      <c r="V918" s="13"/>
    </row>
    <row r="919" spans="16:22" ht="16" x14ac:dyDescent="0.2">
      <c r="P919" s="13"/>
      <c r="R919" s="13"/>
      <c r="T919" s="13"/>
      <c r="V919" s="13"/>
    </row>
    <row r="920" spans="16:22" ht="16" x14ac:dyDescent="0.2">
      <c r="P920" s="13"/>
      <c r="R920" s="13"/>
      <c r="T920" s="13"/>
      <c r="V920" s="13"/>
    </row>
    <row r="921" spans="16:22" ht="16" x14ac:dyDescent="0.2">
      <c r="P921" s="13"/>
      <c r="R921" s="13"/>
      <c r="T921" s="13"/>
      <c r="V921" s="13"/>
    </row>
    <row r="922" spans="16:22" ht="16" x14ac:dyDescent="0.2">
      <c r="P922" s="13"/>
      <c r="R922" s="13"/>
      <c r="T922" s="13"/>
      <c r="V922" s="13"/>
    </row>
    <row r="923" spans="16:22" ht="16" x14ac:dyDescent="0.2">
      <c r="P923" s="13"/>
      <c r="R923" s="13"/>
      <c r="T923" s="13"/>
      <c r="V923" s="13"/>
    </row>
    <row r="924" spans="16:22" ht="16" x14ac:dyDescent="0.2">
      <c r="P924" s="13"/>
      <c r="R924" s="13"/>
      <c r="T924" s="13"/>
      <c r="V924" s="13"/>
    </row>
    <row r="925" spans="16:22" ht="16" x14ac:dyDescent="0.2">
      <c r="P925" s="13"/>
      <c r="R925" s="13"/>
      <c r="T925" s="13"/>
      <c r="V925" s="13"/>
    </row>
    <row r="926" spans="16:22" ht="16" x14ac:dyDescent="0.2">
      <c r="P926" s="13"/>
      <c r="R926" s="13"/>
      <c r="T926" s="13"/>
      <c r="V926" s="13"/>
    </row>
    <row r="927" spans="16:22" ht="16" x14ac:dyDescent="0.2">
      <c r="P927" s="13"/>
      <c r="R927" s="13"/>
      <c r="T927" s="13"/>
      <c r="V927" s="13"/>
    </row>
    <row r="928" spans="16:22" ht="16" x14ac:dyDescent="0.2">
      <c r="P928" s="13"/>
      <c r="R928" s="13"/>
      <c r="T928" s="13"/>
      <c r="V928" s="13"/>
    </row>
    <row r="929" spans="16:22" ht="16" x14ac:dyDescent="0.2">
      <c r="P929" s="13"/>
      <c r="R929" s="13"/>
      <c r="T929" s="13"/>
      <c r="V929" s="13"/>
    </row>
    <row r="930" spans="16:22" ht="16" x14ac:dyDescent="0.2">
      <c r="P930" s="13"/>
      <c r="R930" s="13"/>
      <c r="T930" s="13"/>
      <c r="V930" s="13"/>
    </row>
    <row r="931" spans="16:22" ht="16" x14ac:dyDescent="0.2">
      <c r="P931" s="13"/>
      <c r="R931" s="13"/>
      <c r="T931" s="13"/>
      <c r="V931" s="13"/>
    </row>
    <row r="932" spans="16:22" ht="16" x14ac:dyDescent="0.2">
      <c r="P932" s="13"/>
      <c r="R932" s="13"/>
      <c r="T932" s="13"/>
      <c r="V932" s="13"/>
    </row>
    <row r="933" spans="16:22" ht="16" x14ac:dyDescent="0.2">
      <c r="P933" s="13"/>
      <c r="R933" s="13"/>
      <c r="T933" s="13"/>
      <c r="V933" s="13"/>
    </row>
    <row r="934" spans="16:22" ht="16" x14ac:dyDescent="0.2">
      <c r="P934" s="13"/>
      <c r="R934" s="13"/>
      <c r="T934" s="13"/>
      <c r="V934" s="13"/>
    </row>
    <row r="935" spans="16:22" ht="16" x14ac:dyDescent="0.2">
      <c r="P935" s="13"/>
      <c r="R935" s="13"/>
      <c r="T935" s="13"/>
      <c r="V935" s="13"/>
    </row>
    <row r="936" spans="16:22" ht="16" x14ac:dyDescent="0.2">
      <c r="P936" s="13"/>
      <c r="R936" s="13"/>
      <c r="T936" s="13"/>
      <c r="V936" s="13"/>
    </row>
    <row r="937" spans="16:22" ht="16" x14ac:dyDescent="0.2">
      <c r="P937" s="13"/>
      <c r="R937" s="13"/>
      <c r="T937" s="13"/>
      <c r="V937" s="13"/>
    </row>
    <row r="938" spans="16:22" ht="16" x14ac:dyDescent="0.2">
      <c r="P938" s="13"/>
      <c r="R938" s="13"/>
      <c r="T938" s="13"/>
      <c r="V938" s="13"/>
    </row>
    <row r="939" spans="16:22" ht="16" x14ac:dyDescent="0.2">
      <c r="P939" s="13"/>
      <c r="R939" s="13"/>
      <c r="T939" s="13"/>
      <c r="V939" s="13"/>
    </row>
    <row r="940" spans="16:22" ht="16" x14ac:dyDescent="0.2">
      <c r="P940" s="13"/>
      <c r="R940" s="13"/>
      <c r="T940" s="13"/>
      <c r="V940" s="13"/>
    </row>
    <row r="941" spans="16:22" ht="16" x14ac:dyDescent="0.2">
      <c r="P941" s="13"/>
      <c r="R941" s="13"/>
      <c r="T941" s="13"/>
      <c r="V941" s="13"/>
    </row>
    <row r="942" spans="16:22" ht="16" x14ac:dyDescent="0.2">
      <c r="P942" s="13"/>
      <c r="R942" s="13"/>
      <c r="T942" s="13"/>
      <c r="V942" s="13"/>
    </row>
    <row r="943" spans="16:22" ht="16" x14ac:dyDescent="0.2">
      <c r="P943" s="13"/>
      <c r="R943" s="13"/>
      <c r="T943" s="13"/>
      <c r="V943" s="13"/>
    </row>
    <row r="944" spans="16:22" ht="16" x14ac:dyDescent="0.2">
      <c r="P944" s="13"/>
      <c r="R944" s="13"/>
      <c r="T944" s="13"/>
      <c r="V944" s="13"/>
    </row>
    <row r="945" spans="16:22" ht="16" x14ac:dyDescent="0.2">
      <c r="P945" s="13"/>
      <c r="R945" s="13"/>
      <c r="T945" s="13"/>
      <c r="V945" s="13"/>
    </row>
    <row r="946" spans="16:22" ht="16" x14ac:dyDescent="0.2">
      <c r="P946" s="13"/>
      <c r="R946" s="13"/>
      <c r="T946" s="13"/>
      <c r="V946" s="13"/>
    </row>
    <row r="947" spans="16:22" ht="16" x14ac:dyDescent="0.2">
      <c r="P947" s="13"/>
      <c r="R947" s="13"/>
      <c r="T947" s="13"/>
      <c r="V947" s="13"/>
    </row>
    <row r="948" spans="16:22" ht="16" x14ac:dyDescent="0.2">
      <c r="P948" s="13"/>
      <c r="R948" s="13"/>
      <c r="T948" s="13"/>
      <c r="V948" s="13"/>
    </row>
    <row r="949" spans="16:22" ht="16" x14ac:dyDescent="0.2">
      <c r="P949" s="13"/>
      <c r="R949" s="13"/>
      <c r="T949" s="13"/>
      <c r="V949" s="13"/>
    </row>
    <row r="950" spans="16:22" ht="16" x14ac:dyDescent="0.2">
      <c r="P950" s="13"/>
      <c r="R950" s="13"/>
      <c r="T950" s="13"/>
      <c r="V950" s="13"/>
    </row>
    <row r="951" spans="16:22" ht="16" x14ac:dyDescent="0.2">
      <c r="P951" s="13"/>
      <c r="R951" s="13"/>
      <c r="T951" s="13"/>
      <c r="V951" s="13"/>
    </row>
    <row r="952" spans="16:22" ht="16" x14ac:dyDescent="0.2">
      <c r="P952" s="13"/>
      <c r="R952" s="13"/>
      <c r="T952" s="13"/>
      <c r="V952" s="13"/>
    </row>
    <row r="953" spans="16:22" ht="16" x14ac:dyDescent="0.2">
      <c r="P953" s="13"/>
      <c r="R953" s="13"/>
      <c r="T953" s="13"/>
      <c r="V953" s="13"/>
    </row>
    <row r="954" spans="16:22" ht="16" x14ac:dyDescent="0.2">
      <c r="P954" s="13"/>
      <c r="R954" s="13"/>
      <c r="T954" s="13"/>
      <c r="V954" s="13"/>
    </row>
    <row r="955" spans="16:22" ht="16" x14ac:dyDescent="0.2">
      <c r="P955" s="13"/>
      <c r="R955" s="13"/>
      <c r="T955" s="13"/>
      <c r="V955" s="13"/>
    </row>
    <row r="956" spans="16:22" ht="16" x14ac:dyDescent="0.2">
      <c r="P956" s="13"/>
      <c r="R956" s="13"/>
      <c r="T956" s="13"/>
      <c r="V956" s="13"/>
    </row>
    <row r="957" spans="16:22" ht="16" x14ac:dyDescent="0.2">
      <c r="P957" s="13"/>
      <c r="R957" s="13"/>
      <c r="T957" s="13"/>
      <c r="V957" s="13"/>
    </row>
    <row r="958" spans="16:22" ht="16" x14ac:dyDescent="0.2">
      <c r="P958" s="13"/>
      <c r="R958" s="13"/>
      <c r="T958" s="13"/>
      <c r="V958" s="13"/>
    </row>
    <row r="959" spans="16:22" ht="16" x14ac:dyDescent="0.2">
      <c r="P959" s="13"/>
      <c r="R959" s="13"/>
      <c r="T959" s="13"/>
      <c r="V959" s="13"/>
    </row>
    <row r="960" spans="16:22" ht="16" x14ac:dyDescent="0.2">
      <c r="P960" s="13"/>
      <c r="R960" s="13"/>
      <c r="T960" s="13"/>
      <c r="V960" s="13"/>
    </row>
    <row r="961" spans="16:22" ht="16" x14ac:dyDescent="0.2">
      <c r="P961" s="13"/>
      <c r="R961" s="13"/>
      <c r="T961" s="13"/>
      <c r="V961" s="13"/>
    </row>
    <row r="962" spans="16:22" ht="16" x14ac:dyDescent="0.2">
      <c r="P962" s="13"/>
      <c r="R962" s="13"/>
      <c r="T962" s="13"/>
      <c r="V962" s="13"/>
    </row>
    <row r="963" spans="16:22" ht="16" x14ac:dyDescent="0.2">
      <c r="P963" s="13"/>
      <c r="R963" s="13"/>
      <c r="T963" s="13"/>
      <c r="V963" s="13"/>
    </row>
    <row r="964" spans="16:22" ht="16" x14ac:dyDescent="0.2">
      <c r="P964" s="13"/>
      <c r="R964" s="13"/>
      <c r="T964" s="13"/>
      <c r="V964" s="13"/>
    </row>
    <row r="965" spans="16:22" ht="16" x14ac:dyDescent="0.2">
      <c r="P965" s="13"/>
      <c r="R965" s="13"/>
      <c r="T965" s="13"/>
      <c r="V965" s="13"/>
    </row>
    <row r="966" spans="16:22" ht="16" x14ac:dyDescent="0.2">
      <c r="P966" s="13"/>
      <c r="R966" s="13"/>
      <c r="T966" s="13"/>
      <c r="V966" s="13"/>
    </row>
    <row r="967" spans="16:22" ht="16" x14ac:dyDescent="0.2">
      <c r="P967" s="13"/>
      <c r="R967" s="13"/>
      <c r="T967" s="13"/>
      <c r="V967" s="13"/>
    </row>
    <row r="968" spans="16:22" ht="16" x14ac:dyDescent="0.2">
      <c r="P968" s="13"/>
      <c r="R968" s="13"/>
      <c r="T968" s="13"/>
      <c r="V968" s="13"/>
    </row>
    <row r="969" spans="16:22" ht="16" x14ac:dyDescent="0.2">
      <c r="P969" s="13"/>
      <c r="R969" s="13"/>
      <c r="T969" s="13"/>
      <c r="V969" s="13"/>
    </row>
    <row r="970" spans="16:22" ht="16" x14ac:dyDescent="0.2">
      <c r="P970" s="13"/>
      <c r="R970" s="13"/>
      <c r="T970" s="13"/>
      <c r="V970" s="13"/>
    </row>
    <row r="971" spans="16:22" ht="16" x14ac:dyDescent="0.2">
      <c r="P971" s="13"/>
      <c r="R971" s="13"/>
      <c r="T971" s="13"/>
      <c r="V971" s="13"/>
    </row>
    <row r="972" spans="16:22" ht="16" x14ac:dyDescent="0.2">
      <c r="P972" s="13"/>
      <c r="R972" s="13"/>
      <c r="T972" s="13"/>
      <c r="V972" s="13"/>
    </row>
    <row r="973" spans="16:22" ht="16" x14ac:dyDescent="0.2">
      <c r="P973" s="13"/>
      <c r="R973" s="13"/>
      <c r="T973" s="13"/>
      <c r="V973" s="13"/>
    </row>
    <row r="974" spans="16:22" ht="16" x14ac:dyDescent="0.2">
      <c r="P974" s="13"/>
      <c r="R974" s="13"/>
      <c r="T974" s="13"/>
      <c r="V974" s="13"/>
    </row>
    <row r="975" spans="16:22" ht="16" x14ac:dyDescent="0.2">
      <c r="P975" s="13"/>
      <c r="R975" s="13"/>
      <c r="T975" s="13"/>
      <c r="V975" s="13"/>
    </row>
    <row r="976" spans="16:22" ht="16" x14ac:dyDescent="0.2">
      <c r="P976" s="13"/>
      <c r="R976" s="13"/>
      <c r="T976" s="13"/>
      <c r="V976" s="13"/>
    </row>
    <row r="977" spans="16:22" ht="16" x14ac:dyDescent="0.2">
      <c r="P977" s="13"/>
      <c r="R977" s="13"/>
      <c r="T977" s="13"/>
      <c r="V977" s="13"/>
    </row>
    <row r="978" spans="16:22" ht="16" x14ac:dyDescent="0.2">
      <c r="P978" s="13"/>
      <c r="R978" s="13"/>
      <c r="T978" s="13"/>
      <c r="V978" s="13"/>
    </row>
    <row r="979" spans="16:22" ht="16" x14ac:dyDescent="0.2">
      <c r="P979" s="13"/>
      <c r="R979" s="13"/>
      <c r="T979" s="13"/>
      <c r="V979" s="13"/>
    </row>
    <row r="980" spans="16:22" ht="16" x14ac:dyDescent="0.2">
      <c r="P980" s="13"/>
      <c r="R980" s="13"/>
      <c r="T980" s="13"/>
      <c r="V980" s="13"/>
    </row>
    <row r="981" spans="16:22" ht="16" x14ac:dyDescent="0.2">
      <c r="P981" s="13"/>
      <c r="R981" s="13"/>
      <c r="T981" s="13"/>
      <c r="V981" s="13"/>
    </row>
    <row r="982" spans="16:22" ht="16" x14ac:dyDescent="0.2">
      <c r="P982" s="13"/>
      <c r="R982" s="13"/>
      <c r="T982" s="13"/>
      <c r="V982" s="13"/>
    </row>
    <row r="983" spans="16:22" ht="16" x14ac:dyDescent="0.2">
      <c r="P983" s="13"/>
      <c r="R983" s="13"/>
      <c r="T983" s="13"/>
      <c r="V983" s="13"/>
    </row>
    <row r="984" spans="16:22" ht="16" x14ac:dyDescent="0.2">
      <c r="P984" s="13"/>
      <c r="R984" s="13"/>
      <c r="T984" s="13"/>
      <c r="V984" s="13"/>
    </row>
    <row r="985" spans="16:22" ht="16" x14ac:dyDescent="0.2">
      <c r="P985" s="13"/>
      <c r="R985" s="13"/>
      <c r="T985" s="13"/>
      <c r="V985" s="13"/>
    </row>
    <row r="986" spans="16:22" ht="16" x14ac:dyDescent="0.2">
      <c r="P986" s="13"/>
      <c r="R986" s="13"/>
      <c r="T986" s="13"/>
      <c r="V986" s="13"/>
    </row>
    <row r="987" spans="16:22" ht="16" x14ac:dyDescent="0.2">
      <c r="P987" s="13"/>
      <c r="R987" s="13"/>
      <c r="T987" s="13"/>
      <c r="V987" s="13"/>
    </row>
    <row r="988" spans="16:22" ht="16" x14ac:dyDescent="0.2">
      <c r="P988" s="13"/>
      <c r="R988" s="13"/>
      <c r="T988" s="13"/>
      <c r="V988" s="13"/>
    </row>
    <row r="989" spans="16:22" ht="16" x14ac:dyDescent="0.2">
      <c r="P989" s="13"/>
      <c r="R989" s="13"/>
      <c r="T989" s="13"/>
      <c r="V989" s="13"/>
    </row>
    <row r="990" spans="16:22" ht="16" x14ac:dyDescent="0.2">
      <c r="P990" s="13"/>
      <c r="R990" s="13"/>
      <c r="T990" s="13"/>
      <c r="V990" s="13"/>
    </row>
    <row r="991" spans="16:22" ht="16" x14ac:dyDescent="0.2">
      <c r="P991" s="13"/>
      <c r="R991" s="13"/>
      <c r="T991" s="13"/>
      <c r="V991" s="13"/>
    </row>
    <row r="992" spans="16:22" ht="16" x14ac:dyDescent="0.2">
      <c r="P992" s="13"/>
      <c r="R992" s="13"/>
      <c r="T992" s="13"/>
      <c r="V992" s="13"/>
    </row>
    <row r="993" spans="16:22" ht="16" x14ac:dyDescent="0.2">
      <c r="P993" s="13"/>
      <c r="R993" s="13"/>
      <c r="T993" s="13"/>
      <c r="V993" s="13"/>
    </row>
    <row r="994" spans="16:22" ht="16" x14ac:dyDescent="0.2">
      <c r="P994" s="13"/>
      <c r="R994" s="13"/>
      <c r="T994" s="13"/>
      <c r="V994" s="13"/>
    </row>
    <row r="995" spans="16:22" ht="16" x14ac:dyDescent="0.2">
      <c r="P995" s="13"/>
      <c r="R995" s="13"/>
      <c r="T995" s="13"/>
      <c r="V995" s="13"/>
    </row>
    <row r="996" spans="16:22" ht="16" x14ac:dyDescent="0.2">
      <c r="P996" s="13"/>
      <c r="R996" s="13"/>
      <c r="T996" s="13"/>
      <c r="V996" s="13"/>
    </row>
    <row r="997" spans="16:22" ht="16" x14ac:dyDescent="0.2">
      <c r="P997" s="13"/>
      <c r="R997" s="13"/>
      <c r="T997" s="13"/>
      <c r="V997" s="13"/>
    </row>
    <row r="998" spans="16:22" ht="16" x14ac:dyDescent="0.2">
      <c r="P998" s="13"/>
      <c r="R998" s="13"/>
      <c r="T998" s="13"/>
      <c r="V998" s="13"/>
    </row>
    <row r="999" spans="16:22" ht="16" x14ac:dyDescent="0.2">
      <c r="P999" s="13"/>
      <c r="R999" s="13"/>
      <c r="T999" s="13"/>
      <c r="V999" s="13"/>
    </row>
  </sheetData>
  <mergeCells count="2">
    <mergeCell ref="G1:I1"/>
    <mergeCell ref="L1:N1"/>
  </mergeCells>
  <pageMargins left="0.7" right="0.7" top="0.75" bottom="0.75" header="0" footer="0"/>
  <pageSetup paperSize="9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R1000"/>
  <sheetViews>
    <sheetView topLeftCell="B1" workbookViewId="0"/>
  </sheetViews>
  <sheetFormatPr baseColWidth="10" defaultColWidth="11.1640625" defaultRowHeight="15" customHeight="1" x14ac:dyDescent="0.2"/>
  <cols>
    <col min="1" max="1" width="2.33203125" hidden="1" customWidth="1"/>
    <col min="2" max="2" width="18.1640625" customWidth="1"/>
    <col min="3" max="3" width="8.83203125" customWidth="1"/>
    <col min="4" max="4" width="9.83203125" bestFit="1" customWidth="1"/>
    <col min="5" max="5" width="7.6640625" bestFit="1" customWidth="1"/>
    <col min="6" max="6" width="10.33203125" bestFit="1" customWidth="1"/>
    <col min="7" max="7" width="8.1640625" bestFit="1" customWidth="1"/>
    <col min="8" max="8" width="8" bestFit="1" customWidth="1"/>
    <col min="9" max="9" width="8.1640625" bestFit="1" customWidth="1"/>
    <col min="10" max="10" width="11.33203125" bestFit="1" customWidth="1"/>
    <col min="11" max="11" width="8.1640625" bestFit="1" customWidth="1"/>
    <col min="12" max="12" width="14.1640625" bestFit="1" customWidth="1"/>
    <col min="13" max="13" width="8.1640625" bestFit="1" customWidth="1"/>
    <col min="14" max="14" width="12.33203125" bestFit="1" customWidth="1"/>
    <col min="15" max="15" width="8.1640625" bestFit="1" customWidth="1"/>
    <col min="16" max="16" width="12.83203125" bestFit="1" customWidth="1"/>
    <col min="17" max="17" width="7" customWidth="1"/>
    <col min="18" max="29" width="6.83203125" customWidth="1"/>
  </cols>
  <sheetData>
    <row r="1" spans="1:18" ht="16" x14ac:dyDescent="0.2">
      <c r="A1" s="1"/>
      <c r="B1" s="1" t="s">
        <v>0</v>
      </c>
      <c r="C1" s="2" t="s">
        <v>1</v>
      </c>
      <c r="D1" s="2" t="s">
        <v>2</v>
      </c>
      <c r="E1" s="2" t="s">
        <v>3</v>
      </c>
      <c r="F1" s="1" t="s">
        <v>9</v>
      </c>
      <c r="G1" s="5" t="s">
        <v>7</v>
      </c>
      <c r="H1" s="1" t="s">
        <v>10</v>
      </c>
      <c r="I1" s="5" t="s">
        <v>7</v>
      </c>
      <c r="J1" s="2" t="s">
        <v>50</v>
      </c>
      <c r="K1" s="5" t="s">
        <v>7</v>
      </c>
      <c r="L1" s="2" t="s">
        <v>51</v>
      </c>
      <c r="M1" s="5" t="s">
        <v>7</v>
      </c>
      <c r="N1" s="2" t="s">
        <v>11</v>
      </c>
      <c r="O1" s="5" t="s">
        <v>7</v>
      </c>
      <c r="P1" s="1" t="s">
        <v>12</v>
      </c>
      <c r="Q1" s="2" t="s">
        <v>13</v>
      </c>
      <c r="R1" s="59"/>
    </row>
    <row r="2" spans="1:18" ht="16" x14ac:dyDescent="0.2">
      <c r="A2" s="1">
        <v>1</v>
      </c>
      <c r="B2" s="1" t="s">
        <v>74</v>
      </c>
      <c r="C2" s="2" t="s">
        <v>21</v>
      </c>
      <c r="D2" s="1">
        <v>2008</v>
      </c>
      <c r="E2" s="7">
        <v>104</v>
      </c>
      <c r="F2" s="2">
        <v>76</v>
      </c>
      <c r="G2" s="5">
        <v>1</v>
      </c>
      <c r="H2" s="2">
        <v>109</v>
      </c>
      <c r="I2" s="5">
        <v>1</v>
      </c>
      <c r="J2" s="2">
        <v>54</v>
      </c>
      <c r="K2" s="5">
        <v>1</v>
      </c>
      <c r="L2" s="2">
        <v>8</v>
      </c>
      <c r="M2" s="5">
        <v>3</v>
      </c>
      <c r="N2" s="9">
        <v>0.66597222222222219</v>
      </c>
      <c r="O2" s="5">
        <v>2</v>
      </c>
      <c r="P2" s="1">
        <f t="shared" ref="P2:P5" si="0">G2+I2+K2+M2+O2</f>
        <v>8</v>
      </c>
      <c r="Q2" s="67">
        <v>1</v>
      </c>
      <c r="R2" s="59"/>
    </row>
    <row r="3" spans="1:18" ht="16" x14ac:dyDescent="0.2">
      <c r="A3" s="1">
        <v>2</v>
      </c>
      <c r="B3" s="2" t="s">
        <v>75</v>
      </c>
      <c r="C3" s="2" t="s">
        <v>24</v>
      </c>
      <c r="D3" s="2">
        <v>2009</v>
      </c>
      <c r="E3" s="7">
        <v>107</v>
      </c>
      <c r="F3" s="2">
        <v>73</v>
      </c>
      <c r="G3" s="5">
        <v>2</v>
      </c>
      <c r="H3" s="2">
        <v>81</v>
      </c>
      <c r="I3" s="5">
        <v>3</v>
      </c>
      <c r="J3" s="2">
        <v>52</v>
      </c>
      <c r="K3" s="5">
        <v>2</v>
      </c>
      <c r="L3" s="2">
        <v>28</v>
      </c>
      <c r="M3" s="5">
        <v>1</v>
      </c>
      <c r="N3" s="9">
        <v>0.7729166666666667</v>
      </c>
      <c r="O3" s="5">
        <v>4</v>
      </c>
      <c r="P3" s="1">
        <f t="shared" si="0"/>
        <v>12</v>
      </c>
      <c r="Q3" s="67">
        <v>2</v>
      </c>
      <c r="R3" s="59"/>
    </row>
    <row r="4" spans="1:18" ht="16" x14ac:dyDescent="0.2">
      <c r="A4" s="1">
        <v>3</v>
      </c>
      <c r="B4" s="2" t="s">
        <v>76</v>
      </c>
      <c r="C4" s="2" t="s">
        <v>21</v>
      </c>
      <c r="D4" s="2">
        <v>2008</v>
      </c>
      <c r="E4" s="7">
        <v>105</v>
      </c>
      <c r="F4" s="2">
        <v>54</v>
      </c>
      <c r="G4" s="5">
        <v>3</v>
      </c>
      <c r="H4" s="2">
        <v>77</v>
      </c>
      <c r="I4" s="5">
        <v>4</v>
      </c>
      <c r="J4" s="2">
        <v>44</v>
      </c>
      <c r="K4" s="5">
        <v>3</v>
      </c>
      <c r="L4" s="2">
        <v>19</v>
      </c>
      <c r="M4" s="5">
        <v>2</v>
      </c>
      <c r="N4" s="9">
        <v>0.60277777777777775</v>
      </c>
      <c r="O4" s="5">
        <v>1</v>
      </c>
      <c r="P4" s="1">
        <f t="shared" si="0"/>
        <v>13</v>
      </c>
      <c r="Q4" s="67">
        <v>3</v>
      </c>
      <c r="R4" s="59"/>
    </row>
    <row r="5" spans="1:18" ht="16" x14ac:dyDescent="0.2">
      <c r="A5" s="1">
        <v>5</v>
      </c>
      <c r="B5" s="17" t="s">
        <v>77</v>
      </c>
      <c r="C5" s="17" t="s">
        <v>27</v>
      </c>
      <c r="D5" s="17">
        <v>2009</v>
      </c>
      <c r="E5" s="18">
        <v>106</v>
      </c>
      <c r="F5" s="17">
        <v>40</v>
      </c>
      <c r="G5" s="20">
        <v>4</v>
      </c>
      <c r="H5" s="17">
        <v>101</v>
      </c>
      <c r="I5" s="20">
        <v>2</v>
      </c>
      <c r="J5" s="17">
        <v>33</v>
      </c>
      <c r="K5" s="20">
        <v>4</v>
      </c>
      <c r="L5" s="17">
        <v>5</v>
      </c>
      <c r="M5" s="20">
        <v>4</v>
      </c>
      <c r="N5" s="21">
        <v>0.71458333333333335</v>
      </c>
      <c r="O5" s="20">
        <v>3</v>
      </c>
      <c r="P5" s="1">
        <f t="shared" si="0"/>
        <v>17</v>
      </c>
      <c r="Q5" s="4">
        <v>4</v>
      </c>
      <c r="R5" s="59"/>
    </row>
    <row r="6" spans="1:18" ht="16" x14ac:dyDescent="0.2">
      <c r="A6" s="23">
        <v>6</v>
      </c>
      <c r="B6" s="25"/>
      <c r="C6" s="25"/>
      <c r="D6" s="25"/>
      <c r="E6" s="68"/>
      <c r="F6" s="25"/>
      <c r="G6" s="27"/>
      <c r="H6" s="25"/>
      <c r="I6" s="27"/>
      <c r="J6" s="25"/>
      <c r="K6" s="27"/>
      <c r="L6" s="25"/>
      <c r="M6" s="27"/>
      <c r="N6" s="28"/>
      <c r="O6" s="27"/>
      <c r="P6" s="25"/>
      <c r="Q6" s="25"/>
      <c r="R6" s="59"/>
    </row>
    <row r="7" spans="1:18" ht="16" hidden="1" x14ac:dyDescent="0.2">
      <c r="A7" s="1">
        <v>7</v>
      </c>
      <c r="B7" s="29"/>
      <c r="C7" s="29"/>
      <c r="D7" s="29"/>
      <c r="E7" s="29"/>
      <c r="F7" s="29"/>
      <c r="G7" s="31"/>
      <c r="H7" s="29"/>
      <c r="I7" s="31" t="e">
        <f t="shared" ref="I7:I20" si="1">RANK(#REF!,#REF!)</f>
        <v>#REF!</v>
      </c>
      <c r="J7" s="29"/>
      <c r="K7" s="31"/>
      <c r="L7" s="29"/>
      <c r="M7" s="31"/>
      <c r="N7" s="29"/>
      <c r="O7" s="31"/>
      <c r="P7" s="29" t="e">
        <f t="shared" ref="P7:P20" si="2">+I7+#REF!+O7+#REF!+#REF!</f>
        <v>#REF!</v>
      </c>
      <c r="Q7" s="29"/>
      <c r="R7" s="59"/>
    </row>
    <row r="8" spans="1:18" ht="16" hidden="1" x14ac:dyDescent="0.2">
      <c r="A8" s="1">
        <v>8</v>
      </c>
      <c r="B8" s="1"/>
      <c r="C8" s="1"/>
      <c r="D8" s="1"/>
      <c r="E8" s="1"/>
      <c r="F8" s="1"/>
      <c r="G8" s="11"/>
      <c r="H8" s="1"/>
      <c r="I8" s="11" t="e">
        <f t="shared" si="1"/>
        <v>#REF!</v>
      </c>
      <c r="J8" s="1"/>
      <c r="K8" s="11"/>
      <c r="L8" s="1"/>
      <c r="M8" s="11"/>
      <c r="N8" s="1"/>
      <c r="O8" s="11"/>
      <c r="P8" s="1" t="e">
        <f t="shared" si="2"/>
        <v>#REF!</v>
      </c>
      <c r="Q8" s="1"/>
      <c r="R8" s="59"/>
    </row>
    <row r="9" spans="1:18" ht="16" hidden="1" x14ac:dyDescent="0.2">
      <c r="A9" s="1">
        <v>9</v>
      </c>
      <c r="B9" s="1"/>
      <c r="C9" s="1"/>
      <c r="D9" s="1"/>
      <c r="E9" s="1"/>
      <c r="F9" s="1"/>
      <c r="G9" s="11"/>
      <c r="H9" s="1"/>
      <c r="I9" s="11" t="e">
        <f t="shared" si="1"/>
        <v>#REF!</v>
      </c>
      <c r="J9" s="1"/>
      <c r="K9" s="11"/>
      <c r="L9" s="1"/>
      <c r="M9" s="11"/>
      <c r="N9" s="1"/>
      <c r="O9" s="11"/>
      <c r="P9" s="1" t="e">
        <f t="shared" si="2"/>
        <v>#REF!</v>
      </c>
      <c r="Q9" s="1"/>
      <c r="R9" s="59"/>
    </row>
    <row r="10" spans="1:18" ht="16" hidden="1" x14ac:dyDescent="0.2">
      <c r="A10" s="1">
        <v>10</v>
      </c>
      <c r="B10" s="1"/>
      <c r="C10" s="1"/>
      <c r="D10" s="1"/>
      <c r="E10" s="1"/>
      <c r="F10" s="1"/>
      <c r="G10" s="11"/>
      <c r="H10" s="1"/>
      <c r="I10" s="11" t="e">
        <f t="shared" si="1"/>
        <v>#REF!</v>
      </c>
      <c r="J10" s="1"/>
      <c r="K10" s="11"/>
      <c r="L10" s="1"/>
      <c r="M10" s="11"/>
      <c r="N10" s="1"/>
      <c r="O10" s="11"/>
      <c r="P10" s="1" t="e">
        <f t="shared" si="2"/>
        <v>#REF!</v>
      </c>
      <c r="Q10" s="1"/>
      <c r="R10" s="59"/>
    </row>
    <row r="11" spans="1:18" ht="16" hidden="1" x14ac:dyDescent="0.2">
      <c r="A11" s="1">
        <v>11</v>
      </c>
      <c r="B11" s="1"/>
      <c r="C11" s="1"/>
      <c r="D11" s="1"/>
      <c r="E11" s="1"/>
      <c r="F11" s="1"/>
      <c r="G11" s="11"/>
      <c r="H11" s="1"/>
      <c r="I11" s="11" t="e">
        <f t="shared" si="1"/>
        <v>#REF!</v>
      </c>
      <c r="J11" s="1"/>
      <c r="K11" s="11"/>
      <c r="L11" s="1"/>
      <c r="M11" s="11"/>
      <c r="N11" s="1"/>
      <c r="O11" s="11"/>
      <c r="P11" s="1" t="e">
        <f t="shared" si="2"/>
        <v>#REF!</v>
      </c>
      <c r="Q11" s="1"/>
      <c r="R11" s="59"/>
    </row>
    <row r="12" spans="1:18" ht="16" hidden="1" x14ac:dyDescent="0.2">
      <c r="A12" s="1">
        <v>12</v>
      </c>
      <c r="B12" s="1"/>
      <c r="C12" s="1"/>
      <c r="D12" s="1"/>
      <c r="E12" s="1"/>
      <c r="F12" s="1"/>
      <c r="G12" s="11"/>
      <c r="H12" s="1"/>
      <c r="I12" s="11" t="e">
        <f t="shared" si="1"/>
        <v>#REF!</v>
      </c>
      <c r="J12" s="1"/>
      <c r="K12" s="11"/>
      <c r="L12" s="1"/>
      <c r="M12" s="11"/>
      <c r="N12" s="1"/>
      <c r="O12" s="11"/>
      <c r="P12" s="1" t="e">
        <f t="shared" si="2"/>
        <v>#REF!</v>
      </c>
      <c r="Q12" s="1"/>
      <c r="R12" s="59"/>
    </row>
    <row r="13" spans="1:18" ht="16" hidden="1" x14ac:dyDescent="0.2">
      <c r="A13" s="1">
        <v>13</v>
      </c>
      <c r="B13" s="1"/>
      <c r="C13" s="1"/>
      <c r="D13" s="1"/>
      <c r="E13" s="1"/>
      <c r="F13" s="1"/>
      <c r="G13" s="11"/>
      <c r="H13" s="1"/>
      <c r="I13" s="11" t="e">
        <f t="shared" si="1"/>
        <v>#REF!</v>
      </c>
      <c r="J13" s="1"/>
      <c r="K13" s="11"/>
      <c r="L13" s="1"/>
      <c r="M13" s="11"/>
      <c r="N13" s="1"/>
      <c r="O13" s="11"/>
      <c r="P13" s="1" t="e">
        <f t="shared" si="2"/>
        <v>#REF!</v>
      </c>
      <c r="Q13" s="1"/>
      <c r="R13" s="59"/>
    </row>
    <row r="14" spans="1:18" ht="16" hidden="1" x14ac:dyDescent="0.2">
      <c r="A14" s="1">
        <v>14</v>
      </c>
      <c r="B14" s="1"/>
      <c r="C14" s="1"/>
      <c r="D14" s="1"/>
      <c r="E14" s="1"/>
      <c r="F14" s="1"/>
      <c r="G14" s="11"/>
      <c r="H14" s="1"/>
      <c r="I14" s="11" t="e">
        <f t="shared" si="1"/>
        <v>#REF!</v>
      </c>
      <c r="J14" s="1"/>
      <c r="K14" s="11"/>
      <c r="L14" s="1"/>
      <c r="M14" s="11"/>
      <c r="N14" s="1"/>
      <c r="O14" s="11"/>
      <c r="P14" s="1" t="e">
        <f t="shared" si="2"/>
        <v>#REF!</v>
      </c>
      <c r="Q14" s="1"/>
      <c r="R14" s="59"/>
    </row>
    <row r="15" spans="1:18" ht="16" hidden="1" x14ac:dyDescent="0.2">
      <c r="A15" s="1">
        <v>15</v>
      </c>
      <c r="B15" s="1"/>
      <c r="C15" s="1"/>
      <c r="D15" s="1"/>
      <c r="E15" s="1"/>
      <c r="F15" s="1"/>
      <c r="G15" s="11"/>
      <c r="H15" s="1"/>
      <c r="I15" s="11" t="e">
        <f t="shared" si="1"/>
        <v>#REF!</v>
      </c>
      <c r="J15" s="1"/>
      <c r="K15" s="11"/>
      <c r="L15" s="1"/>
      <c r="M15" s="11"/>
      <c r="N15" s="1"/>
      <c r="O15" s="11"/>
      <c r="P15" s="1" t="e">
        <f t="shared" si="2"/>
        <v>#REF!</v>
      </c>
      <c r="Q15" s="1"/>
      <c r="R15" s="59"/>
    </row>
    <row r="16" spans="1:18" ht="16" hidden="1" x14ac:dyDescent="0.2">
      <c r="A16" s="1">
        <v>16</v>
      </c>
      <c r="B16" s="1"/>
      <c r="C16" s="1"/>
      <c r="D16" s="1"/>
      <c r="E16" s="1"/>
      <c r="F16" s="1"/>
      <c r="G16" s="11"/>
      <c r="H16" s="1"/>
      <c r="I16" s="11" t="e">
        <f t="shared" si="1"/>
        <v>#REF!</v>
      </c>
      <c r="J16" s="1"/>
      <c r="K16" s="11"/>
      <c r="L16" s="1"/>
      <c r="M16" s="11"/>
      <c r="N16" s="1"/>
      <c r="O16" s="11"/>
      <c r="P16" s="1" t="e">
        <f t="shared" si="2"/>
        <v>#REF!</v>
      </c>
      <c r="Q16" s="1"/>
      <c r="R16" s="59"/>
    </row>
    <row r="17" spans="1:18" ht="16" hidden="1" x14ac:dyDescent="0.2">
      <c r="A17" s="1">
        <v>17</v>
      </c>
      <c r="B17" s="1"/>
      <c r="C17" s="1"/>
      <c r="D17" s="1"/>
      <c r="E17" s="1"/>
      <c r="F17" s="1"/>
      <c r="G17" s="11"/>
      <c r="H17" s="1"/>
      <c r="I17" s="11" t="e">
        <f t="shared" si="1"/>
        <v>#REF!</v>
      </c>
      <c r="J17" s="1"/>
      <c r="K17" s="11"/>
      <c r="L17" s="1"/>
      <c r="M17" s="11"/>
      <c r="N17" s="1"/>
      <c r="O17" s="11"/>
      <c r="P17" s="1" t="e">
        <f t="shared" si="2"/>
        <v>#REF!</v>
      </c>
      <c r="Q17" s="1"/>
      <c r="R17" s="59"/>
    </row>
    <row r="18" spans="1:18" ht="16" hidden="1" x14ac:dyDescent="0.2">
      <c r="A18" s="1">
        <v>18</v>
      </c>
      <c r="B18" s="1"/>
      <c r="C18" s="1"/>
      <c r="D18" s="1"/>
      <c r="E18" s="1"/>
      <c r="F18" s="1"/>
      <c r="G18" s="11"/>
      <c r="H18" s="1"/>
      <c r="I18" s="11" t="e">
        <f t="shared" si="1"/>
        <v>#REF!</v>
      </c>
      <c r="J18" s="1"/>
      <c r="K18" s="11"/>
      <c r="L18" s="1"/>
      <c r="M18" s="11"/>
      <c r="N18" s="1"/>
      <c r="O18" s="11"/>
      <c r="P18" s="1" t="e">
        <f t="shared" si="2"/>
        <v>#REF!</v>
      </c>
      <c r="Q18" s="1"/>
      <c r="R18" s="59"/>
    </row>
    <row r="19" spans="1:18" ht="16" hidden="1" x14ac:dyDescent="0.2">
      <c r="A19" s="1">
        <v>19</v>
      </c>
      <c r="B19" s="1"/>
      <c r="C19" s="1"/>
      <c r="D19" s="1"/>
      <c r="E19" s="1"/>
      <c r="F19" s="1"/>
      <c r="G19" s="11"/>
      <c r="H19" s="1"/>
      <c r="I19" s="11" t="e">
        <f t="shared" si="1"/>
        <v>#REF!</v>
      </c>
      <c r="J19" s="1"/>
      <c r="K19" s="11"/>
      <c r="L19" s="1"/>
      <c r="M19" s="11"/>
      <c r="N19" s="1"/>
      <c r="O19" s="11"/>
      <c r="P19" s="1" t="e">
        <f t="shared" si="2"/>
        <v>#REF!</v>
      </c>
      <c r="Q19" s="1"/>
      <c r="R19" s="59"/>
    </row>
    <row r="20" spans="1:18" ht="16" hidden="1" x14ac:dyDescent="0.2">
      <c r="A20" s="1">
        <v>20</v>
      </c>
      <c r="B20" s="1"/>
      <c r="C20" s="1"/>
      <c r="D20" s="1"/>
      <c r="E20" s="1"/>
      <c r="F20" s="1"/>
      <c r="G20" s="11"/>
      <c r="H20" s="1"/>
      <c r="I20" s="11" t="e">
        <f t="shared" si="1"/>
        <v>#REF!</v>
      </c>
      <c r="J20" s="1"/>
      <c r="K20" s="11"/>
      <c r="L20" s="1"/>
      <c r="M20" s="11"/>
      <c r="N20" s="1"/>
      <c r="O20" s="11"/>
      <c r="P20" s="1" t="e">
        <f t="shared" si="2"/>
        <v>#REF!</v>
      </c>
      <c r="Q20" s="1"/>
      <c r="R20" s="59"/>
    </row>
    <row r="21" spans="1:18" ht="16" x14ac:dyDescent="0.2">
      <c r="B21" s="59"/>
      <c r="C21" s="59"/>
      <c r="D21" s="59"/>
      <c r="E21" s="59"/>
      <c r="F21" s="59"/>
      <c r="G21" s="60"/>
      <c r="H21" s="59"/>
      <c r="I21" s="60"/>
      <c r="J21" s="59"/>
      <c r="K21" s="60"/>
      <c r="L21" s="59"/>
      <c r="M21" s="60"/>
      <c r="N21" s="59"/>
      <c r="O21" s="60"/>
      <c r="P21" s="59"/>
      <c r="Q21" s="59"/>
      <c r="R21" s="59"/>
    </row>
    <row r="22" spans="1:18" ht="16" x14ac:dyDescent="0.2">
      <c r="G22" s="13"/>
      <c r="I22" s="13"/>
      <c r="K22" s="13"/>
      <c r="M22" s="13"/>
      <c r="O22" s="13"/>
    </row>
    <row r="23" spans="1:18" ht="16" x14ac:dyDescent="0.2">
      <c r="G23" s="13"/>
      <c r="I23" s="13"/>
      <c r="K23" s="13"/>
      <c r="M23" s="13"/>
      <c r="O23" s="13"/>
    </row>
    <row r="24" spans="1:18" ht="16" x14ac:dyDescent="0.2">
      <c r="G24" s="13"/>
      <c r="I24" s="13"/>
      <c r="K24" s="13"/>
      <c r="M24" s="13"/>
      <c r="O24" s="13"/>
    </row>
    <row r="25" spans="1:18" ht="16" x14ac:dyDescent="0.2">
      <c r="G25" s="13"/>
      <c r="I25" s="13"/>
      <c r="K25" s="13"/>
      <c r="M25" s="13"/>
      <c r="O25" s="13"/>
    </row>
    <row r="26" spans="1:18" ht="16" x14ac:dyDescent="0.2">
      <c r="G26" s="13"/>
      <c r="I26" s="13"/>
      <c r="K26" s="13"/>
      <c r="M26" s="13"/>
      <c r="O26" s="13"/>
    </row>
    <row r="27" spans="1:18" ht="16" x14ac:dyDescent="0.2">
      <c r="G27" s="13"/>
      <c r="I27" s="13"/>
      <c r="K27" s="13"/>
      <c r="M27" s="13"/>
      <c r="O27" s="13"/>
    </row>
    <row r="28" spans="1:18" ht="16" x14ac:dyDescent="0.2">
      <c r="G28" s="13"/>
      <c r="I28" s="13"/>
      <c r="K28" s="13"/>
      <c r="M28" s="13"/>
      <c r="O28" s="13"/>
    </row>
    <row r="29" spans="1:18" ht="16" x14ac:dyDescent="0.2">
      <c r="G29" s="13"/>
      <c r="I29" s="13"/>
      <c r="K29" s="13"/>
      <c r="M29" s="13"/>
      <c r="O29" s="13"/>
    </row>
    <row r="30" spans="1:18" ht="16" x14ac:dyDescent="0.2">
      <c r="G30" s="13"/>
      <c r="I30" s="13"/>
      <c r="K30" s="13"/>
      <c r="M30" s="13"/>
      <c r="O30" s="13"/>
    </row>
    <row r="31" spans="1:18" ht="16" x14ac:dyDescent="0.2">
      <c r="G31" s="13"/>
      <c r="I31" s="13"/>
      <c r="K31" s="13"/>
      <c r="M31" s="13"/>
      <c r="O31" s="13"/>
    </row>
    <row r="32" spans="1:18" ht="16" x14ac:dyDescent="0.2">
      <c r="G32" s="13"/>
      <c r="I32" s="13"/>
      <c r="K32" s="13"/>
      <c r="M32" s="13"/>
      <c r="O32" s="13"/>
    </row>
    <row r="33" spans="7:15" ht="16" x14ac:dyDescent="0.2">
      <c r="G33" s="13"/>
      <c r="I33" s="13"/>
      <c r="K33" s="13"/>
      <c r="M33" s="13"/>
      <c r="O33" s="13"/>
    </row>
    <row r="34" spans="7:15" ht="16" x14ac:dyDescent="0.2">
      <c r="G34" s="13"/>
      <c r="I34" s="13"/>
      <c r="K34" s="13"/>
      <c r="M34" s="13"/>
      <c r="O34" s="13"/>
    </row>
    <row r="35" spans="7:15" ht="16" x14ac:dyDescent="0.2">
      <c r="G35" s="13"/>
      <c r="I35" s="13"/>
      <c r="K35" s="13"/>
      <c r="M35" s="13"/>
      <c r="O35" s="13"/>
    </row>
    <row r="36" spans="7:15" ht="16" x14ac:dyDescent="0.2">
      <c r="G36" s="13"/>
      <c r="I36" s="13"/>
      <c r="K36" s="13"/>
      <c r="M36" s="13"/>
      <c r="O36" s="13"/>
    </row>
    <row r="37" spans="7:15" ht="16" x14ac:dyDescent="0.2">
      <c r="G37" s="13"/>
      <c r="I37" s="13"/>
      <c r="K37" s="13"/>
      <c r="M37" s="13"/>
      <c r="O37" s="13"/>
    </row>
    <row r="38" spans="7:15" ht="16" x14ac:dyDescent="0.2">
      <c r="G38" s="13"/>
      <c r="I38" s="13"/>
      <c r="K38" s="13"/>
      <c r="M38" s="13"/>
      <c r="O38" s="13"/>
    </row>
    <row r="39" spans="7:15" ht="16" x14ac:dyDescent="0.2">
      <c r="G39" s="13"/>
      <c r="I39" s="13"/>
      <c r="K39" s="13"/>
      <c r="M39" s="13"/>
      <c r="O39" s="13"/>
    </row>
    <row r="40" spans="7:15" ht="16" x14ac:dyDescent="0.2">
      <c r="G40" s="13"/>
      <c r="I40" s="13"/>
      <c r="K40" s="13"/>
      <c r="M40" s="13"/>
      <c r="O40" s="13"/>
    </row>
    <row r="41" spans="7:15" ht="16" x14ac:dyDescent="0.2">
      <c r="G41" s="13"/>
      <c r="I41" s="13"/>
      <c r="K41" s="13"/>
      <c r="M41" s="13"/>
      <c r="O41" s="13"/>
    </row>
    <row r="42" spans="7:15" ht="16" x14ac:dyDescent="0.2">
      <c r="G42" s="13"/>
      <c r="I42" s="13"/>
      <c r="K42" s="13"/>
      <c r="M42" s="13"/>
      <c r="O42" s="13"/>
    </row>
    <row r="43" spans="7:15" ht="16" x14ac:dyDescent="0.2">
      <c r="G43" s="13"/>
      <c r="I43" s="13"/>
      <c r="K43" s="13"/>
      <c r="M43" s="13"/>
      <c r="O43" s="13"/>
    </row>
    <row r="44" spans="7:15" ht="16" x14ac:dyDescent="0.2">
      <c r="G44" s="13"/>
      <c r="I44" s="13"/>
      <c r="K44" s="13"/>
      <c r="M44" s="13"/>
      <c r="O44" s="13"/>
    </row>
    <row r="45" spans="7:15" ht="16" x14ac:dyDescent="0.2">
      <c r="G45" s="13"/>
      <c r="I45" s="13"/>
      <c r="K45" s="13"/>
      <c r="M45" s="13"/>
      <c r="O45" s="13"/>
    </row>
    <row r="46" spans="7:15" ht="16" x14ac:dyDescent="0.2">
      <c r="G46" s="13"/>
      <c r="I46" s="13"/>
      <c r="K46" s="13"/>
      <c r="M46" s="13"/>
      <c r="O46" s="13"/>
    </row>
    <row r="47" spans="7:15" ht="16" x14ac:dyDescent="0.2">
      <c r="G47" s="13"/>
      <c r="I47" s="13"/>
      <c r="K47" s="13"/>
      <c r="M47" s="13"/>
      <c r="O47" s="13"/>
    </row>
    <row r="48" spans="7:15" ht="16" x14ac:dyDescent="0.2">
      <c r="G48" s="13"/>
      <c r="I48" s="13"/>
      <c r="K48" s="13"/>
      <c r="M48" s="13"/>
      <c r="O48" s="13"/>
    </row>
    <row r="49" spans="7:15" ht="16" x14ac:dyDescent="0.2">
      <c r="G49" s="13"/>
      <c r="I49" s="13"/>
      <c r="K49" s="13"/>
      <c r="M49" s="13"/>
      <c r="O49" s="13"/>
    </row>
    <row r="50" spans="7:15" ht="16" x14ac:dyDescent="0.2">
      <c r="G50" s="13"/>
      <c r="I50" s="13"/>
      <c r="K50" s="13"/>
      <c r="M50" s="13"/>
      <c r="O50" s="13"/>
    </row>
    <row r="51" spans="7:15" ht="16" x14ac:dyDescent="0.2">
      <c r="G51" s="13"/>
      <c r="I51" s="13"/>
      <c r="K51" s="13"/>
      <c r="M51" s="13"/>
      <c r="O51" s="13"/>
    </row>
    <row r="52" spans="7:15" ht="16" x14ac:dyDescent="0.2">
      <c r="G52" s="13"/>
      <c r="I52" s="13"/>
      <c r="K52" s="13"/>
      <c r="M52" s="13"/>
      <c r="O52" s="13"/>
    </row>
    <row r="53" spans="7:15" ht="16" x14ac:dyDescent="0.2">
      <c r="G53" s="13"/>
      <c r="I53" s="13"/>
      <c r="K53" s="13"/>
      <c r="M53" s="13"/>
      <c r="O53" s="13"/>
    </row>
    <row r="54" spans="7:15" ht="16" x14ac:dyDescent="0.2">
      <c r="G54" s="13"/>
      <c r="I54" s="13"/>
      <c r="K54" s="13"/>
      <c r="M54" s="13"/>
      <c r="O54" s="13"/>
    </row>
    <row r="55" spans="7:15" ht="16" x14ac:dyDescent="0.2">
      <c r="G55" s="13"/>
      <c r="I55" s="13"/>
      <c r="K55" s="13"/>
      <c r="M55" s="13"/>
      <c r="O55" s="13"/>
    </row>
    <row r="56" spans="7:15" ht="16" x14ac:dyDescent="0.2">
      <c r="G56" s="13"/>
      <c r="I56" s="13"/>
      <c r="K56" s="13"/>
      <c r="M56" s="13"/>
      <c r="O56" s="13"/>
    </row>
    <row r="57" spans="7:15" ht="16" x14ac:dyDescent="0.2">
      <c r="G57" s="13"/>
      <c r="I57" s="13"/>
      <c r="K57" s="13"/>
      <c r="M57" s="13"/>
      <c r="O57" s="13"/>
    </row>
    <row r="58" spans="7:15" ht="16" x14ac:dyDescent="0.2">
      <c r="G58" s="13"/>
      <c r="I58" s="13"/>
      <c r="K58" s="13"/>
      <c r="M58" s="13"/>
      <c r="O58" s="13"/>
    </row>
    <row r="59" spans="7:15" ht="16" x14ac:dyDescent="0.2">
      <c r="G59" s="13"/>
      <c r="I59" s="13"/>
      <c r="K59" s="13"/>
      <c r="M59" s="13"/>
      <c r="O59" s="13"/>
    </row>
    <row r="60" spans="7:15" ht="16" x14ac:dyDescent="0.2">
      <c r="G60" s="13"/>
      <c r="I60" s="13"/>
      <c r="K60" s="13"/>
      <c r="M60" s="13"/>
      <c r="O60" s="13"/>
    </row>
    <row r="61" spans="7:15" ht="16" x14ac:dyDescent="0.2">
      <c r="G61" s="13"/>
      <c r="I61" s="13"/>
      <c r="K61" s="13"/>
      <c r="M61" s="13"/>
      <c r="O61" s="13"/>
    </row>
    <row r="62" spans="7:15" ht="16" x14ac:dyDescent="0.2">
      <c r="G62" s="13"/>
      <c r="I62" s="13"/>
      <c r="K62" s="13"/>
      <c r="M62" s="13"/>
      <c r="O62" s="13"/>
    </row>
    <row r="63" spans="7:15" ht="16" x14ac:dyDescent="0.2">
      <c r="G63" s="13"/>
      <c r="I63" s="13"/>
      <c r="K63" s="13"/>
      <c r="M63" s="13"/>
      <c r="O63" s="13"/>
    </row>
    <row r="64" spans="7:15" ht="16" x14ac:dyDescent="0.2">
      <c r="G64" s="13"/>
      <c r="I64" s="13"/>
      <c r="K64" s="13"/>
      <c r="M64" s="13"/>
      <c r="O64" s="13"/>
    </row>
    <row r="65" spans="7:15" ht="16" x14ac:dyDescent="0.2">
      <c r="G65" s="13"/>
      <c r="I65" s="13"/>
      <c r="K65" s="13"/>
      <c r="M65" s="13"/>
      <c r="O65" s="13"/>
    </row>
    <row r="66" spans="7:15" ht="16" x14ac:dyDescent="0.2">
      <c r="G66" s="13"/>
      <c r="I66" s="13"/>
      <c r="K66" s="13"/>
      <c r="M66" s="13"/>
      <c r="O66" s="13"/>
    </row>
    <row r="67" spans="7:15" ht="16" x14ac:dyDescent="0.2">
      <c r="G67" s="13"/>
      <c r="I67" s="13"/>
      <c r="K67" s="13"/>
      <c r="M67" s="13"/>
      <c r="O67" s="13"/>
    </row>
    <row r="68" spans="7:15" ht="16" x14ac:dyDescent="0.2">
      <c r="G68" s="13"/>
      <c r="I68" s="13"/>
      <c r="K68" s="13"/>
      <c r="M68" s="13"/>
      <c r="O68" s="13"/>
    </row>
    <row r="69" spans="7:15" ht="16" x14ac:dyDescent="0.2">
      <c r="G69" s="13"/>
      <c r="I69" s="13"/>
      <c r="K69" s="13"/>
      <c r="M69" s="13"/>
      <c r="O69" s="13"/>
    </row>
    <row r="70" spans="7:15" ht="16" x14ac:dyDescent="0.2">
      <c r="G70" s="13"/>
      <c r="I70" s="13"/>
      <c r="K70" s="13"/>
      <c r="M70" s="13"/>
      <c r="O70" s="13"/>
    </row>
    <row r="71" spans="7:15" ht="16" x14ac:dyDescent="0.2">
      <c r="G71" s="13"/>
      <c r="I71" s="13"/>
      <c r="K71" s="13"/>
      <c r="M71" s="13"/>
      <c r="O71" s="13"/>
    </row>
    <row r="72" spans="7:15" ht="16" x14ac:dyDescent="0.2">
      <c r="G72" s="13"/>
      <c r="I72" s="13"/>
      <c r="K72" s="13"/>
      <c r="M72" s="13"/>
      <c r="O72" s="13"/>
    </row>
    <row r="73" spans="7:15" ht="16" x14ac:dyDescent="0.2">
      <c r="G73" s="13"/>
      <c r="I73" s="13"/>
      <c r="K73" s="13"/>
      <c r="M73" s="13"/>
      <c r="O73" s="13"/>
    </row>
    <row r="74" spans="7:15" ht="16" x14ac:dyDescent="0.2">
      <c r="G74" s="13"/>
      <c r="I74" s="13"/>
      <c r="K74" s="13"/>
      <c r="M74" s="13"/>
      <c r="O74" s="13"/>
    </row>
    <row r="75" spans="7:15" ht="16" x14ac:dyDescent="0.2">
      <c r="G75" s="13"/>
      <c r="I75" s="13"/>
      <c r="K75" s="13"/>
      <c r="M75" s="13"/>
      <c r="O75" s="13"/>
    </row>
    <row r="76" spans="7:15" ht="16" x14ac:dyDescent="0.2">
      <c r="G76" s="13"/>
      <c r="I76" s="13"/>
      <c r="K76" s="13"/>
      <c r="M76" s="13"/>
      <c r="O76" s="13"/>
    </row>
    <row r="77" spans="7:15" ht="16" x14ac:dyDescent="0.2">
      <c r="G77" s="13"/>
      <c r="I77" s="13"/>
      <c r="K77" s="13"/>
      <c r="M77" s="13"/>
      <c r="O77" s="13"/>
    </row>
    <row r="78" spans="7:15" ht="16" x14ac:dyDescent="0.2">
      <c r="G78" s="13"/>
      <c r="I78" s="13"/>
      <c r="K78" s="13"/>
      <c r="M78" s="13"/>
      <c r="O78" s="13"/>
    </row>
    <row r="79" spans="7:15" ht="16" x14ac:dyDescent="0.2">
      <c r="G79" s="13"/>
      <c r="I79" s="13"/>
      <c r="K79" s="13"/>
      <c r="M79" s="13"/>
      <c r="O79" s="13"/>
    </row>
    <row r="80" spans="7:15" ht="16" x14ac:dyDescent="0.2">
      <c r="G80" s="13"/>
      <c r="I80" s="13"/>
      <c r="K80" s="13"/>
      <c r="M80" s="13"/>
      <c r="O80" s="13"/>
    </row>
    <row r="81" spans="7:15" ht="16" x14ac:dyDescent="0.2">
      <c r="G81" s="13"/>
      <c r="I81" s="13"/>
      <c r="K81" s="13"/>
      <c r="M81" s="13"/>
      <c r="O81" s="13"/>
    </row>
    <row r="82" spans="7:15" ht="16" x14ac:dyDescent="0.2">
      <c r="G82" s="13"/>
      <c r="I82" s="13"/>
      <c r="K82" s="13"/>
      <c r="M82" s="13"/>
      <c r="O82" s="13"/>
    </row>
    <row r="83" spans="7:15" ht="16" x14ac:dyDescent="0.2">
      <c r="G83" s="13"/>
      <c r="I83" s="13"/>
      <c r="K83" s="13"/>
      <c r="M83" s="13"/>
      <c r="O83" s="13"/>
    </row>
    <row r="84" spans="7:15" ht="16" x14ac:dyDescent="0.2">
      <c r="G84" s="13"/>
      <c r="I84" s="13"/>
      <c r="K84" s="13"/>
      <c r="M84" s="13"/>
      <c r="O84" s="13"/>
    </row>
    <row r="85" spans="7:15" ht="16" x14ac:dyDescent="0.2">
      <c r="G85" s="13"/>
      <c r="I85" s="13"/>
      <c r="K85" s="13"/>
      <c r="M85" s="13"/>
      <c r="O85" s="13"/>
    </row>
    <row r="86" spans="7:15" ht="16" x14ac:dyDescent="0.2">
      <c r="G86" s="13"/>
      <c r="I86" s="13"/>
      <c r="K86" s="13"/>
      <c r="M86" s="13"/>
      <c r="O86" s="13"/>
    </row>
    <row r="87" spans="7:15" ht="16" x14ac:dyDescent="0.2">
      <c r="G87" s="13"/>
      <c r="I87" s="13"/>
      <c r="K87" s="13"/>
      <c r="M87" s="13"/>
      <c r="O87" s="13"/>
    </row>
    <row r="88" spans="7:15" ht="16" x14ac:dyDescent="0.2">
      <c r="G88" s="13"/>
      <c r="I88" s="13"/>
      <c r="K88" s="13"/>
      <c r="M88" s="13"/>
      <c r="O88" s="13"/>
    </row>
    <row r="89" spans="7:15" ht="16" x14ac:dyDescent="0.2">
      <c r="G89" s="13"/>
      <c r="I89" s="13"/>
      <c r="K89" s="13"/>
      <c r="M89" s="13"/>
      <c r="O89" s="13"/>
    </row>
    <row r="90" spans="7:15" ht="16" x14ac:dyDescent="0.2">
      <c r="G90" s="13"/>
      <c r="I90" s="13"/>
      <c r="K90" s="13"/>
      <c r="M90" s="13"/>
      <c r="O90" s="13"/>
    </row>
    <row r="91" spans="7:15" ht="16" x14ac:dyDescent="0.2">
      <c r="G91" s="13"/>
      <c r="I91" s="13"/>
      <c r="K91" s="13"/>
      <c r="M91" s="13"/>
      <c r="O91" s="13"/>
    </row>
    <row r="92" spans="7:15" ht="16" x14ac:dyDescent="0.2">
      <c r="G92" s="13"/>
      <c r="I92" s="13"/>
      <c r="K92" s="13"/>
      <c r="M92" s="13"/>
      <c r="O92" s="13"/>
    </row>
    <row r="93" spans="7:15" ht="16" x14ac:dyDescent="0.2">
      <c r="G93" s="13"/>
      <c r="I93" s="13"/>
      <c r="K93" s="13"/>
      <c r="M93" s="13"/>
      <c r="O93" s="13"/>
    </row>
    <row r="94" spans="7:15" ht="16" x14ac:dyDescent="0.2">
      <c r="G94" s="13"/>
      <c r="I94" s="13"/>
      <c r="K94" s="13"/>
      <c r="M94" s="13"/>
      <c r="O94" s="13"/>
    </row>
    <row r="95" spans="7:15" ht="16" x14ac:dyDescent="0.2">
      <c r="G95" s="13"/>
      <c r="I95" s="13"/>
      <c r="K95" s="13"/>
      <c r="M95" s="13"/>
      <c r="O95" s="13"/>
    </row>
    <row r="96" spans="7:15" ht="16" x14ac:dyDescent="0.2">
      <c r="G96" s="13"/>
      <c r="I96" s="13"/>
      <c r="K96" s="13"/>
      <c r="M96" s="13"/>
      <c r="O96" s="13"/>
    </row>
    <row r="97" spans="7:15" ht="16" x14ac:dyDescent="0.2">
      <c r="G97" s="13"/>
      <c r="I97" s="13"/>
      <c r="K97" s="13"/>
      <c r="M97" s="13"/>
      <c r="O97" s="13"/>
    </row>
    <row r="98" spans="7:15" ht="16" x14ac:dyDescent="0.2">
      <c r="G98" s="13"/>
      <c r="I98" s="13"/>
      <c r="K98" s="13"/>
      <c r="M98" s="13"/>
      <c r="O98" s="13"/>
    </row>
    <row r="99" spans="7:15" ht="16" x14ac:dyDescent="0.2">
      <c r="G99" s="13"/>
      <c r="I99" s="13"/>
      <c r="K99" s="13"/>
      <c r="M99" s="13"/>
      <c r="O99" s="13"/>
    </row>
    <row r="100" spans="7:15" ht="16" x14ac:dyDescent="0.2">
      <c r="G100" s="13"/>
      <c r="I100" s="13"/>
      <c r="K100" s="13"/>
      <c r="M100" s="13"/>
      <c r="O100" s="13"/>
    </row>
    <row r="101" spans="7:15" ht="16" x14ac:dyDescent="0.2">
      <c r="G101" s="13"/>
      <c r="I101" s="13"/>
      <c r="K101" s="13"/>
      <c r="M101" s="13"/>
      <c r="O101" s="13"/>
    </row>
    <row r="102" spans="7:15" ht="16" x14ac:dyDescent="0.2">
      <c r="G102" s="13"/>
      <c r="I102" s="13"/>
      <c r="K102" s="13"/>
      <c r="M102" s="13"/>
      <c r="O102" s="13"/>
    </row>
    <row r="103" spans="7:15" ht="16" x14ac:dyDescent="0.2">
      <c r="G103" s="13"/>
      <c r="I103" s="13"/>
      <c r="K103" s="13"/>
      <c r="M103" s="13"/>
      <c r="O103" s="13"/>
    </row>
    <row r="104" spans="7:15" ht="16" x14ac:dyDescent="0.2">
      <c r="G104" s="13"/>
      <c r="I104" s="13"/>
      <c r="K104" s="13"/>
      <c r="M104" s="13"/>
      <c r="O104" s="13"/>
    </row>
    <row r="105" spans="7:15" ht="16" x14ac:dyDescent="0.2">
      <c r="G105" s="13"/>
      <c r="I105" s="13"/>
      <c r="K105" s="13"/>
      <c r="M105" s="13"/>
      <c r="O105" s="13"/>
    </row>
    <row r="106" spans="7:15" ht="16" x14ac:dyDescent="0.2">
      <c r="G106" s="13"/>
      <c r="I106" s="13"/>
      <c r="K106" s="13"/>
      <c r="M106" s="13"/>
      <c r="O106" s="13"/>
    </row>
    <row r="107" spans="7:15" ht="16" x14ac:dyDescent="0.2">
      <c r="G107" s="13"/>
      <c r="I107" s="13"/>
      <c r="K107" s="13"/>
      <c r="M107" s="13"/>
      <c r="O107" s="13"/>
    </row>
    <row r="108" spans="7:15" ht="16" x14ac:dyDescent="0.2">
      <c r="G108" s="13"/>
      <c r="I108" s="13"/>
      <c r="K108" s="13"/>
      <c r="M108" s="13"/>
      <c r="O108" s="13"/>
    </row>
    <row r="109" spans="7:15" ht="16" x14ac:dyDescent="0.2">
      <c r="G109" s="13"/>
      <c r="I109" s="13"/>
      <c r="K109" s="13"/>
      <c r="M109" s="13"/>
      <c r="O109" s="13"/>
    </row>
    <row r="110" spans="7:15" ht="16" x14ac:dyDescent="0.2">
      <c r="G110" s="13"/>
      <c r="I110" s="13"/>
      <c r="K110" s="13"/>
      <c r="M110" s="13"/>
      <c r="O110" s="13"/>
    </row>
    <row r="111" spans="7:15" ht="16" x14ac:dyDescent="0.2">
      <c r="G111" s="13"/>
      <c r="I111" s="13"/>
      <c r="K111" s="13"/>
      <c r="M111" s="13"/>
      <c r="O111" s="13"/>
    </row>
    <row r="112" spans="7:15" ht="16" x14ac:dyDescent="0.2">
      <c r="G112" s="13"/>
      <c r="I112" s="13"/>
      <c r="K112" s="13"/>
      <c r="M112" s="13"/>
      <c r="O112" s="13"/>
    </row>
    <row r="113" spans="7:15" ht="16" x14ac:dyDescent="0.2">
      <c r="G113" s="13"/>
      <c r="I113" s="13"/>
      <c r="K113" s="13"/>
      <c r="M113" s="13"/>
      <c r="O113" s="13"/>
    </row>
    <row r="114" spans="7:15" ht="16" x14ac:dyDescent="0.2">
      <c r="G114" s="13"/>
      <c r="I114" s="13"/>
      <c r="K114" s="13"/>
      <c r="M114" s="13"/>
      <c r="O114" s="13"/>
    </row>
    <row r="115" spans="7:15" ht="16" x14ac:dyDescent="0.2">
      <c r="G115" s="13"/>
      <c r="I115" s="13"/>
      <c r="K115" s="13"/>
      <c r="M115" s="13"/>
      <c r="O115" s="13"/>
    </row>
    <row r="116" spans="7:15" ht="16" x14ac:dyDescent="0.2">
      <c r="G116" s="13"/>
      <c r="I116" s="13"/>
      <c r="K116" s="13"/>
      <c r="M116" s="13"/>
      <c r="O116" s="13"/>
    </row>
    <row r="117" spans="7:15" ht="16" x14ac:dyDescent="0.2">
      <c r="G117" s="13"/>
      <c r="I117" s="13"/>
      <c r="K117" s="13"/>
      <c r="M117" s="13"/>
      <c r="O117" s="13"/>
    </row>
    <row r="118" spans="7:15" ht="16" x14ac:dyDescent="0.2">
      <c r="G118" s="13"/>
      <c r="I118" s="13"/>
      <c r="K118" s="13"/>
      <c r="M118" s="13"/>
      <c r="O118" s="13"/>
    </row>
    <row r="119" spans="7:15" ht="16" x14ac:dyDescent="0.2">
      <c r="G119" s="13"/>
      <c r="I119" s="13"/>
      <c r="K119" s="13"/>
      <c r="M119" s="13"/>
      <c r="O119" s="13"/>
    </row>
    <row r="120" spans="7:15" ht="16" x14ac:dyDescent="0.2">
      <c r="G120" s="13"/>
      <c r="I120" s="13"/>
      <c r="K120" s="13"/>
      <c r="M120" s="13"/>
      <c r="O120" s="13"/>
    </row>
    <row r="121" spans="7:15" ht="16" x14ac:dyDescent="0.2">
      <c r="G121" s="13"/>
      <c r="I121" s="13"/>
      <c r="K121" s="13"/>
      <c r="M121" s="13"/>
      <c r="O121" s="13"/>
    </row>
    <row r="122" spans="7:15" ht="16" x14ac:dyDescent="0.2">
      <c r="G122" s="13"/>
      <c r="I122" s="13"/>
      <c r="K122" s="13"/>
      <c r="M122" s="13"/>
      <c r="O122" s="13"/>
    </row>
    <row r="123" spans="7:15" ht="16" x14ac:dyDescent="0.2">
      <c r="G123" s="13"/>
      <c r="I123" s="13"/>
      <c r="K123" s="13"/>
      <c r="M123" s="13"/>
      <c r="O123" s="13"/>
    </row>
    <row r="124" spans="7:15" ht="16" x14ac:dyDescent="0.2">
      <c r="G124" s="13"/>
      <c r="I124" s="13"/>
      <c r="K124" s="13"/>
      <c r="M124" s="13"/>
      <c r="O124" s="13"/>
    </row>
    <row r="125" spans="7:15" ht="16" x14ac:dyDescent="0.2">
      <c r="G125" s="13"/>
      <c r="I125" s="13"/>
      <c r="K125" s="13"/>
      <c r="M125" s="13"/>
      <c r="O125" s="13"/>
    </row>
    <row r="126" spans="7:15" ht="16" x14ac:dyDescent="0.2">
      <c r="G126" s="13"/>
      <c r="I126" s="13"/>
      <c r="K126" s="13"/>
      <c r="M126" s="13"/>
      <c r="O126" s="13"/>
    </row>
    <row r="127" spans="7:15" ht="16" x14ac:dyDescent="0.2">
      <c r="G127" s="13"/>
      <c r="I127" s="13"/>
      <c r="K127" s="13"/>
      <c r="M127" s="13"/>
      <c r="O127" s="13"/>
    </row>
    <row r="128" spans="7:15" ht="16" x14ac:dyDescent="0.2">
      <c r="G128" s="13"/>
      <c r="I128" s="13"/>
      <c r="K128" s="13"/>
      <c r="M128" s="13"/>
      <c r="O128" s="13"/>
    </row>
    <row r="129" spans="7:15" ht="16" x14ac:dyDescent="0.2">
      <c r="G129" s="13"/>
      <c r="I129" s="13"/>
      <c r="K129" s="13"/>
      <c r="M129" s="13"/>
      <c r="O129" s="13"/>
    </row>
    <row r="130" spans="7:15" ht="16" x14ac:dyDescent="0.2">
      <c r="G130" s="13"/>
      <c r="I130" s="13"/>
      <c r="K130" s="13"/>
      <c r="M130" s="13"/>
      <c r="O130" s="13"/>
    </row>
    <row r="131" spans="7:15" ht="16" x14ac:dyDescent="0.2">
      <c r="G131" s="13"/>
      <c r="I131" s="13"/>
      <c r="K131" s="13"/>
      <c r="M131" s="13"/>
      <c r="O131" s="13"/>
    </row>
    <row r="132" spans="7:15" ht="16" x14ac:dyDescent="0.2">
      <c r="G132" s="13"/>
      <c r="I132" s="13"/>
      <c r="K132" s="13"/>
      <c r="M132" s="13"/>
      <c r="O132" s="13"/>
    </row>
    <row r="133" spans="7:15" ht="16" x14ac:dyDescent="0.2">
      <c r="G133" s="13"/>
      <c r="I133" s="13"/>
      <c r="K133" s="13"/>
      <c r="M133" s="13"/>
      <c r="O133" s="13"/>
    </row>
    <row r="134" spans="7:15" ht="16" x14ac:dyDescent="0.2">
      <c r="G134" s="13"/>
      <c r="I134" s="13"/>
      <c r="K134" s="13"/>
      <c r="M134" s="13"/>
      <c r="O134" s="13"/>
    </row>
    <row r="135" spans="7:15" ht="16" x14ac:dyDescent="0.2">
      <c r="G135" s="13"/>
      <c r="I135" s="13"/>
      <c r="K135" s="13"/>
      <c r="M135" s="13"/>
      <c r="O135" s="13"/>
    </row>
    <row r="136" spans="7:15" ht="16" x14ac:dyDescent="0.2">
      <c r="G136" s="13"/>
      <c r="I136" s="13"/>
      <c r="K136" s="13"/>
      <c r="M136" s="13"/>
      <c r="O136" s="13"/>
    </row>
    <row r="137" spans="7:15" ht="16" x14ac:dyDescent="0.2">
      <c r="G137" s="13"/>
      <c r="I137" s="13"/>
      <c r="K137" s="13"/>
      <c r="M137" s="13"/>
      <c r="O137" s="13"/>
    </row>
    <row r="138" spans="7:15" ht="16" x14ac:dyDescent="0.2">
      <c r="G138" s="13"/>
      <c r="I138" s="13"/>
      <c r="K138" s="13"/>
      <c r="M138" s="13"/>
      <c r="O138" s="13"/>
    </row>
    <row r="139" spans="7:15" ht="16" x14ac:dyDescent="0.2">
      <c r="G139" s="13"/>
      <c r="I139" s="13"/>
      <c r="K139" s="13"/>
      <c r="M139" s="13"/>
      <c r="O139" s="13"/>
    </row>
    <row r="140" spans="7:15" ht="16" x14ac:dyDescent="0.2">
      <c r="G140" s="13"/>
      <c r="I140" s="13"/>
      <c r="K140" s="13"/>
      <c r="M140" s="13"/>
      <c r="O140" s="13"/>
    </row>
    <row r="141" spans="7:15" ht="16" x14ac:dyDescent="0.2">
      <c r="G141" s="13"/>
      <c r="I141" s="13"/>
      <c r="K141" s="13"/>
      <c r="M141" s="13"/>
      <c r="O141" s="13"/>
    </row>
    <row r="142" spans="7:15" ht="16" x14ac:dyDescent="0.2">
      <c r="G142" s="13"/>
      <c r="I142" s="13"/>
      <c r="K142" s="13"/>
      <c r="M142" s="13"/>
      <c r="O142" s="13"/>
    </row>
    <row r="143" spans="7:15" ht="16" x14ac:dyDescent="0.2">
      <c r="G143" s="13"/>
      <c r="I143" s="13"/>
      <c r="K143" s="13"/>
      <c r="M143" s="13"/>
      <c r="O143" s="13"/>
    </row>
    <row r="144" spans="7:15" ht="16" x14ac:dyDescent="0.2">
      <c r="G144" s="13"/>
      <c r="I144" s="13"/>
      <c r="K144" s="13"/>
      <c r="M144" s="13"/>
      <c r="O144" s="13"/>
    </row>
    <row r="145" spans="7:15" ht="16" x14ac:dyDescent="0.2">
      <c r="G145" s="13"/>
      <c r="I145" s="13"/>
      <c r="K145" s="13"/>
      <c r="M145" s="13"/>
      <c r="O145" s="13"/>
    </row>
    <row r="146" spans="7:15" ht="16" x14ac:dyDescent="0.2">
      <c r="G146" s="13"/>
      <c r="I146" s="13"/>
      <c r="K146" s="13"/>
      <c r="M146" s="13"/>
      <c r="O146" s="13"/>
    </row>
    <row r="147" spans="7:15" ht="16" x14ac:dyDescent="0.2">
      <c r="G147" s="13"/>
      <c r="I147" s="13"/>
      <c r="K147" s="13"/>
      <c r="M147" s="13"/>
      <c r="O147" s="13"/>
    </row>
    <row r="148" spans="7:15" ht="16" x14ac:dyDescent="0.2">
      <c r="G148" s="13"/>
      <c r="I148" s="13"/>
      <c r="K148" s="13"/>
      <c r="M148" s="13"/>
      <c r="O148" s="13"/>
    </row>
    <row r="149" spans="7:15" ht="16" x14ac:dyDescent="0.2">
      <c r="G149" s="13"/>
      <c r="I149" s="13"/>
      <c r="K149" s="13"/>
      <c r="M149" s="13"/>
      <c r="O149" s="13"/>
    </row>
    <row r="150" spans="7:15" ht="16" x14ac:dyDescent="0.2">
      <c r="G150" s="13"/>
      <c r="I150" s="13"/>
      <c r="K150" s="13"/>
      <c r="M150" s="13"/>
      <c r="O150" s="13"/>
    </row>
    <row r="151" spans="7:15" ht="16" x14ac:dyDescent="0.2">
      <c r="G151" s="13"/>
      <c r="I151" s="13"/>
      <c r="K151" s="13"/>
      <c r="M151" s="13"/>
      <c r="O151" s="13"/>
    </row>
    <row r="152" spans="7:15" ht="16" x14ac:dyDescent="0.2">
      <c r="G152" s="13"/>
      <c r="I152" s="13"/>
      <c r="K152" s="13"/>
      <c r="M152" s="13"/>
      <c r="O152" s="13"/>
    </row>
    <row r="153" spans="7:15" ht="16" x14ac:dyDescent="0.2">
      <c r="G153" s="13"/>
      <c r="I153" s="13"/>
      <c r="K153" s="13"/>
      <c r="M153" s="13"/>
      <c r="O153" s="13"/>
    </row>
    <row r="154" spans="7:15" ht="16" x14ac:dyDescent="0.2">
      <c r="G154" s="13"/>
      <c r="I154" s="13"/>
      <c r="K154" s="13"/>
      <c r="M154" s="13"/>
      <c r="O154" s="13"/>
    </row>
    <row r="155" spans="7:15" ht="16" x14ac:dyDescent="0.2">
      <c r="G155" s="13"/>
      <c r="I155" s="13"/>
      <c r="K155" s="13"/>
      <c r="M155" s="13"/>
      <c r="O155" s="13"/>
    </row>
    <row r="156" spans="7:15" ht="16" x14ac:dyDescent="0.2">
      <c r="G156" s="13"/>
      <c r="I156" s="13"/>
      <c r="K156" s="13"/>
      <c r="M156" s="13"/>
      <c r="O156" s="13"/>
    </row>
    <row r="157" spans="7:15" ht="16" x14ac:dyDescent="0.2">
      <c r="G157" s="13"/>
      <c r="I157" s="13"/>
      <c r="K157" s="13"/>
      <c r="M157" s="13"/>
      <c r="O157" s="13"/>
    </row>
    <row r="158" spans="7:15" ht="16" x14ac:dyDescent="0.2">
      <c r="G158" s="13"/>
      <c r="I158" s="13"/>
      <c r="K158" s="13"/>
      <c r="M158" s="13"/>
      <c r="O158" s="13"/>
    </row>
    <row r="159" spans="7:15" ht="16" x14ac:dyDescent="0.2">
      <c r="G159" s="13"/>
      <c r="I159" s="13"/>
      <c r="K159" s="13"/>
      <c r="M159" s="13"/>
      <c r="O159" s="13"/>
    </row>
    <row r="160" spans="7:15" ht="16" x14ac:dyDescent="0.2">
      <c r="G160" s="13"/>
      <c r="I160" s="13"/>
      <c r="K160" s="13"/>
      <c r="M160" s="13"/>
      <c r="O160" s="13"/>
    </row>
    <row r="161" spans="7:15" ht="16" x14ac:dyDescent="0.2">
      <c r="G161" s="13"/>
      <c r="I161" s="13"/>
      <c r="K161" s="13"/>
      <c r="M161" s="13"/>
      <c r="O161" s="13"/>
    </row>
    <row r="162" spans="7:15" ht="16" x14ac:dyDescent="0.2">
      <c r="G162" s="13"/>
      <c r="I162" s="13"/>
      <c r="K162" s="13"/>
      <c r="M162" s="13"/>
      <c r="O162" s="13"/>
    </row>
    <row r="163" spans="7:15" ht="16" x14ac:dyDescent="0.2">
      <c r="G163" s="13"/>
      <c r="I163" s="13"/>
      <c r="K163" s="13"/>
      <c r="M163" s="13"/>
      <c r="O163" s="13"/>
    </row>
    <row r="164" spans="7:15" ht="16" x14ac:dyDescent="0.2">
      <c r="G164" s="13"/>
      <c r="I164" s="13"/>
      <c r="K164" s="13"/>
      <c r="M164" s="13"/>
      <c r="O164" s="13"/>
    </row>
    <row r="165" spans="7:15" ht="16" x14ac:dyDescent="0.2">
      <c r="G165" s="13"/>
      <c r="I165" s="13"/>
      <c r="K165" s="13"/>
      <c r="M165" s="13"/>
      <c r="O165" s="13"/>
    </row>
    <row r="166" spans="7:15" ht="16" x14ac:dyDescent="0.2">
      <c r="G166" s="13"/>
      <c r="I166" s="13"/>
      <c r="K166" s="13"/>
      <c r="M166" s="13"/>
      <c r="O166" s="13"/>
    </row>
    <row r="167" spans="7:15" ht="16" x14ac:dyDescent="0.2">
      <c r="G167" s="13"/>
      <c r="I167" s="13"/>
      <c r="K167" s="13"/>
      <c r="M167" s="13"/>
      <c r="O167" s="13"/>
    </row>
    <row r="168" spans="7:15" ht="16" x14ac:dyDescent="0.2">
      <c r="G168" s="13"/>
      <c r="I168" s="13"/>
      <c r="K168" s="13"/>
      <c r="M168" s="13"/>
      <c r="O168" s="13"/>
    </row>
    <row r="169" spans="7:15" ht="16" x14ac:dyDescent="0.2">
      <c r="G169" s="13"/>
      <c r="I169" s="13"/>
      <c r="K169" s="13"/>
      <c r="M169" s="13"/>
      <c r="O169" s="13"/>
    </row>
    <row r="170" spans="7:15" ht="16" x14ac:dyDescent="0.2">
      <c r="G170" s="13"/>
      <c r="I170" s="13"/>
      <c r="K170" s="13"/>
      <c r="M170" s="13"/>
      <c r="O170" s="13"/>
    </row>
    <row r="171" spans="7:15" ht="16" x14ac:dyDescent="0.2">
      <c r="G171" s="13"/>
      <c r="I171" s="13"/>
      <c r="K171" s="13"/>
      <c r="M171" s="13"/>
      <c r="O171" s="13"/>
    </row>
    <row r="172" spans="7:15" ht="16" x14ac:dyDescent="0.2">
      <c r="G172" s="13"/>
      <c r="I172" s="13"/>
      <c r="K172" s="13"/>
      <c r="M172" s="13"/>
      <c r="O172" s="13"/>
    </row>
    <row r="173" spans="7:15" ht="16" x14ac:dyDescent="0.2">
      <c r="G173" s="13"/>
      <c r="I173" s="13"/>
      <c r="K173" s="13"/>
      <c r="M173" s="13"/>
      <c r="O173" s="13"/>
    </row>
    <row r="174" spans="7:15" ht="16" x14ac:dyDescent="0.2">
      <c r="G174" s="13"/>
      <c r="I174" s="13"/>
      <c r="K174" s="13"/>
      <c r="M174" s="13"/>
      <c r="O174" s="13"/>
    </row>
    <row r="175" spans="7:15" ht="16" x14ac:dyDescent="0.2">
      <c r="G175" s="13"/>
      <c r="I175" s="13"/>
      <c r="K175" s="13"/>
      <c r="M175" s="13"/>
      <c r="O175" s="13"/>
    </row>
    <row r="176" spans="7:15" ht="16" x14ac:dyDescent="0.2">
      <c r="G176" s="13"/>
      <c r="I176" s="13"/>
      <c r="K176" s="13"/>
      <c r="M176" s="13"/>
      <c r="O176" s="13"/>
    </row>
    <row r="177" spans="7:15" ht="16" x14ac:dyDescent="0.2">
      <c r="G177" s="13"/>
      <c r="I177" s="13"/>
      <c r="K177" s="13"/>
      <c r="M177" s="13"/>
      <c r="O177" s="13"/>
    </row>
    <row r="178" spans="7:15" ht="16" x14ac:dyDescent="0.2">
      <c r="G178" s="13"/>
      <c r="I178" s="13"/>
      <c r="K178" s="13"/>
      <c r="M178" s="13"/>
      <c r="O178" s="13"/>
    </row>
    <row r="179" spans="7:15" ht="16" x14ac:dyDescent="0.2">
      <c r="G179" s="13"/>
      <c r="I179" s="13"/>
      <c r="K179" s="13"/>
      <c r="M179" s="13"/>
      <c r="O179" s="13"/>
    </row>
    <row r="180" spans="7:15" ht="16" x14ac:dyDescent="0.2">
      <c r="G180" s="13"/>
      <c r="I180" s="13"/>
      <c r="K180" s="13"/>
      <c r="M180" s="13"/>
      <c r="O180" s="13"/>
    </row>
    <row r="181" spans="7:15" ht="16" x14ac:dyDescent="0.2">
      <c r="G181" s="13"/>
      <c r="I181" s="13"/>
      <c r="K181" s="13"/>
      <c r="M181" s="13"/>
      <c r="O181" s="13"/>
    </row>
    <row r="182" spans="7:15" ht="16" x14ac:dyDescent="0.2">
      <c r="G182" s="13"/>
      <c r="I182" s="13"/>
      <c r="K182" s="13"/>
      <c r="M182" s="13"/>
      <c r="O182" s="13"/>
    </row>
    <row r="183" spans="7:15" ht="16" x14ac:dyDescent="0.2">
      <c r="G183" s="13"/>
      <c r="I183" s="13"/>
      <c r="K183" s="13"/>
      <c r="M183" s="13"/>
      <c r="O183" s="13"/>
    </row>
    <row r="184" spans="7:15" ht="16" x14ac:dyDescent="0.2">
      <c r="G184" s="13"/>
      <c r="I184" s="13"/>
      <c r="K184" s="13"/>
      <c r="M184" s="13"/>
      <c r="O184" s="13"/>
    </row>
    <row r="185" spans="7:15" ht="16" x14ac:dyDescent="0.2">
      <c r="G185" s="13"/>
      <c r="I185" s="13"/>
      <c r="K185" s="13"/>
      <c r="M185" s="13"/>
      <c r="O185" s="13"/>
    </row>
    <row r="186" spans="7:15" ht="16" x14ac:dyDescent="0.2">
      <c r="G186" s="13"/>
      <c r="I186" s="13"/>
      <c r="K186" s="13"/>
      <c r="M186" s="13"/>
      <c r="O186" s="13"/>
    </row>
    <row r="187" spans="7:15" ht="16" x14ac:dyDescent="0.2">
      <c r="G187" s="13"/>
      <c r="I187" s="13"/>
      <c r="K187" s="13"/>
      <c r="M187" s="13"/>
      <c r="O187" s="13"/>
    </row>
    <row r="188" spans="7:15" ht="16" x14ac:dyDescent="0.2">
      <c r="G188" s="13"/>
      <c r="I188" s="13"/>
      <c r="K188" s="13"/>
      <c r="M188" s="13"/>
      <c r="O188" s="13"/>
    </row>
    <row r="189" spans="7:15" ht="16" x14ac:dyDescent="0.2">
      <c r="G189" s="13"/>
      <c r="I189" s="13"/>
      <c r="K189" s="13"/>
      <c r="M189" s="13"/>
      <c r="O189" s="13"/>
    </row>
    <row r="190" spans="7:15" ht="16" x14ac:dyDescent="0.2">
      <c r="G190" s="13"/>
      <c r="I190" s="13"/>
      <c r="K190" s="13"/>
      <c r="M190" s="13"/>
      <c r="O190" s="13"/>
    </row>
    <row r="191" spans="7:15" ht="16" x14ac:dyDescent="0.2">
      <c r="G191" s="13"/>
      <c r="I191" s="13"/>
      <c r="K191" s="13"/>
      <c r="M191" s="13"/>
      <c r="O191" s="13"/>
    </row>
    <row r="192" spans="7:15" ht="16" x14ac:dyDescent="0.2">
      <c r="G192" s="13"/>
      <c r="I192" s="13"/>
      <c r="K192" s="13"/>
      <c r="M192" s="13"/>
      <c r="O192" s="13"/>
    </row>
    <row r="193" spans="7:15" ht="16" x14ac:dyDescent="0.2">
      <c r="G193" s="13"/>
      <c r="I193" s="13"/>
      <c r="K193" s="13"/>
      <c r="M193" s="13"/>
      <c r="O193" s="13"/>
    </row>
    <row r="194" spans="7:15" ht="16" x14ac:dyDescent="0.2">
      <c r="G194" s="13"/>
      <c r="I194" s="13"/>
      <c r="K194" s="13"/>
      <c r="M194" s="13"/>
      <c r="O194" s="13"/>
    </row>
    <row r="195" spans="7:15" ht="16" x14ac:dyDescent="0.2">
      <c r="G195" s="13"/>
      <c r="I195" s="13"/>
      <c r="K195" s="13"/>
      <c r="M195" s="13"/>
      <c r="O195" s="13"/>
    </row>
    <row r="196" spans="7:15" ht="16" x14ac:dyDescent="0.2">
      <c r="G196" s="13"/>
      <c r="I196" s="13"/>
      <c r="K196" s="13"/>
      <c r="M196" s="13"/>
      <c r="O196" s="13"/>
    </row>
    <row r="197" spans="7:15" ht="16" x14ac:dyDescent="0.2">
      <c r="G197" s="13"/>
      <c r="I197" s="13"/>
      <c r="K197" s="13"/>
      <c r="M197" s="13"/>
      <c r="O197" s="13"/>
    </row>
    <row r="198" spans="7:15" ht="16" x14ac:dyDescent="0.2">
      <c r="G198" s="13"/>
      <c r="I198" s="13"/>
      <c r="K198" s="13"/>
      <c r="M198" s="13"/>
      <c r="O198" s="13"/>
    </row>
    <row r="199" spans="7:15" ht="16" x14ac:dyDescent="0.2">
      <c r="G199" s="13"/>
      <c r="I199" s="13"/>
      <c r="K199" s="13"/>
      <c r="M199" s="13"/>
      <c r="O199" s="13"/>
    </row>
    <row r="200" spans="7:15" ht="16" x14ac:dyDescent="0.2">
      <c r="G200" s="13"/>
      <c r="I200" s="13"/>
      <c r="K200" s="13"/>
      <c r="M200" s="13"/>
      <c r="O200" s="13"/>
    </row>
    <row r="201" spans="7:15" ht="16" x14ac:dyDescent="0.2">
      <c r="G201" s="13"/>
      <c r="I201" s="13"/>
      <c r="K201" s="13"/>
      <c r="M201" s="13"/>
      <c r="O201" s="13"/>
    </row>
    <row r="202" spans="7:15" ht="16" x14ac:dyDescent="0.2">
      <c r="G202" s="13"/>
      <c r="I202" s="13"/>
      <c r="K202" s="13"/>
      <c r="M202" s="13"/>
      <c r="O202" s="13"/>
    </row>
    <row r="203" spans="7:15" ht="16" x14ac:dyDescent="0.2">
      <c r="G203" s="13"/>
      <c r="I203" s="13"/>
      <c r="K203" s="13"/>
      <c r="M203" s="13"/>
      <c r="O203" s="13"/>
    </row>
    <row r="204" spans="7:15" ht="16" x14ac:dyDescent="0.2">
      <c r="G204" s="13"/>
      <c r="I204" s="13"/>
      <c r="K204" s="13"/>
      <c r="M204" s="13"/>
      <c r="O204" s="13"/>
    </row>
    <row r="205" spans="7:15" ht="16" x14ac:dyDescent="0.2">
      <c r="G205" s="13"/>
      <c r="I205" s="13"/>
      <c r="K205" s="13"/>
      <c r="M205" s="13"/>
      <c r="O205" s="13"/>
    </row>
    <row r="206" spans="7:15" ht="16" x14ac:dyDescent="0.2">
      <c r="G206" s="13"/>
      <c r="I206" s="13"/>
      <c r="K206" s="13"/>
      <c r="M206" s="13"/>
      <c r="O206" s="13"/>
    </row>
    <row r="207" spans="7:15" ht="16" x14ac:dyDescent="0.2">
      <c r="G207" s="13"/>
      <c r="I207" s="13"/>
      <c r="K207" s="13"/>
      <c r="M207" s="13"/>
      <c r="O207" s="13"/>
    </row>
    <row r="208" spans="7:15" ht="16" x14ac:dyDescent="0.2">
      <c r="G208" s="13"/>
      <c r="I208" s="13"/>
      <c r="K208" s="13"/>
      <c r="M208" s="13"/>
      <c r="O208" s="13"/>
    </row>
    <row r="209" spans="7:15" ht="16" x14ac:dyDescent="0.2">
      <c r="G209" s="13"/>
      <c r="I209" s="13"/>
      <c r="K209" s="13"/>
      <c r="M209" s="13"/>
      <c r="O209" s="13"/>
    </row>
    <row r="210" spans="7:15" ht="16" x14ac:dyDescent="0.2">
      <c r="G210" s="13"/>
      <c r="I210" s="13"/>
      <c r="K210" s="13"/>
      <c r="M210" s="13"/>
      <c r="O210" s="13"/>
    </row>
    <row r="211" spans="7:15" ht="16" x14ac:dyDescent="0.2">
      <c r="G211" s="13"/>
      <c r="I211" s="13"/>
      <c r="K211" s="13"/>
      <c r="M211" s="13"/>
      <c r="O211" s="13"/>
    </row>
    <row r="212" spans="7:15" ht="16" x14ac:dyDescent="0.2">
      <c r="G212" s="13"/>
      <c r="I212" s="13"/>
      <c r="K212" s="13"/>
      <c r="M212" s="13"/>
      <c r="O212" s="13"/>
    </row>
    <row r="213" spans="7:15" ht="16" x14ac:dyDescent="0.2">
      <c r="G213" s="13"/>
      <c r="I213" s="13"/>
      <c r="K213" s="13"/>
      <c r="M213" s="13"/>
      <c r="O213" s="13"/>
    </row>
    <row r="214" spans="7:15" ht="16" x14ac:dyDescent="0.2">
      <c r="G214" s="13"/>
      <c r="I214" s="13"/>
      <c r="K214" s="13"/>
      <c r="M214" s="13"/>
      <c r="O214" s="13"/>
    </row>
    <row r="215" spans="7:15" ht="16" x14ac:dyDescent="0.2">
      <c r="G215" s="13"/>
      <c r="I215" s="13"/>
      <c r="K215" s="13"/>
      <c r="M215" s="13"/>
      <c r="O215" s="13"/>
    </row>
    <row r="216" spans="7:15" ht="16" x14ac:dyDescent="0.2">
      <c r="G216" s="13"/>
      <c r="I216" s="13"/>
      <c r="K216" s="13"/>
      <c r="M216" s="13"/>
      <c r="O216" s="13"/>
    </row>
    <row r="217" spans="7:15" ht="16" x14ac:dyDescent="0.2">
      <c r="G217" s="13"/>
      <c r="I217" s="13"/>
      <c r="K217" s="13"/>
      <c r="M217" s="13"/>
      <c r="O217" s="13"/>
    </row>
    <row r="218" spans="7:15" ht="16" x14ac:dyDescent="0.2">
      <c r="G218" s="13"/>
      <c r="I218" s="13"/>
      <c r="K218" s="13"/>
      <c r="M218" s="13"/>
      <c r="O218" s="13"/>
    </row>
    <row r="219" spans="7:15" ht="16" x14ac:dyDescent="0.2">
      <c r="G219" s="13"/>
      <c r="I219" s="13"/>
      <c r="K219" s="13"/>
      <c r="M219" s="13"/>
      <c r="O219" s="13"/>
    </row>
    <row r="220" spans="7:15" ht="16" x14ac:dyDescent="0.2">
      <c r="G220" s="13"/>
      <c r="I220" s="13"/>
      <c r="K220" s="13"/>
      <c r="M220" s="13"/>
      <c r="O220" s="13"/>
    </row>
    <row r="221" spans="7:15" ht="16" x14ac:dyDescent="0.2">
      <c r="G221" s="13"/>
      <c r="I221" s="13"/>
      <c r="K221" s="13"/>
      <c r="M221" s="13"/>
      <c r="O221" s="13"/>
    </row>
    <row r="222" spans="7:15" ht="16" x14ac:dyDescent="0.2">
      <c r="G222" s="13"/>
      <c r="I222" s="13"/>
      <c r="K222" s="13"/>
      <c r="M222" s="13"/>
      <c r="O222" s="13"/>
    </row>
    <row r="223" spans="7:15" ht="16" x14ac:dyDescent="0.2">
      <c r="G223" s="13"/>
      <c r="I223" s="13"/>
      <c r="K223" s="13"/>
      <c r="M223" s="13"/>
      <c r="O223" s="13"/>
    </row>
    <row r="224" spans="7:15" ht="16" x14ac:dyDescent="0.2">
      <c r="G224" s="13"/>
      <c r="I224" s="13"/>
      <c r="K224" s="13"/>
      <c r="M224" s="13"/>
      <c r="O224" s="13"/>
    </row>
    <row r="225" spans="7:15" ht="16" x14ac:dyDescent="0.2">
      <c r="G225" s="13"/>
      <c r="I225" s="13"/>
      <c r="K225" s="13"/>
      <c r="M225" s="13"/>
      <c r="O225" s="13"/>
    </row>
    <row r="226" spans="7:15" ht="16" x14ac:dyDescent="0.2">
      <c r="G226" s="13"/>
      <c r="I226" s="13"/>
      <c r="K226" s="13"/>
      <c r="M226" s="13"/>
      <c r="O226" s="13"/>
    </row>
    <row r="227" spans="7:15" ht="16" x14ac:dyDescent="0.2">
      <c r="G227" s="13"/>
      <c r="I227" s="13"/>
      <c r="K227" s="13"/>
      <c r="M227" s="13"/>
      <c r="O227" s="13"/>
    </row>
    <row r="228" spans="7:15" ht="16" x14ac:dyDescent="0.2">
      <c r="G228" s="13"/>
      <c r="I228" s="13"/>
      <c r="K228" s="13"/>
      <c r="M228" s="13"/>
      <c r="O228" s="13"/>
    </row>
    <row r="229" spans="7:15" ht="16" x14ac:dyDescent="0.2">
      <c r="G229" s="13"/>
      <c r="I229" s="13"/>
      <c r="K229" s="13"/>
      <c r="M229" s="13"/>
      <c r="O229" s="13"/>
    </row>
    <row r="230" spans="7:15" ht="16" x14ac:dyDescent="0.2">
      <c r="G230" s="13"/>
      <c r="I230" s="13"/>
      <c r="K230" s="13"/>
      <c r="M230" s="13"/>
      <c r="O230" s="13"/>
    </row>
    <row r="231" spans="7:15" ht="16" x14ac:dyDescent="0.2">
      <c r="G231" s="13"/>
      <c r="I231" s="13"/>
      <c r="K231" s="13"/>
      <c r="M231" s="13"/>
      <c r="O231" s="13"/>
    </row>
    <row r="232" spans="7:15" ht="16" x14ac:dyDescent="0.2">
      <c r="G232" s="13"/>
      <c r="I232" s="13"/>
      <c r="K232" s="13"/>
      <c r="M232" s="13"/>
      <c r="O232" s="13"/>
    </row>
    <row r="233" spans="7:15" ht="16" x14ac:dyDescent="0.2">
      <c r="G233" s="13"/>
      <c r="I233" s="13"/>
      <c r="K233" s="13"/>
      <c r="M233" s="13"/>
      <c r="O233" s="13"/>
    </row>
    <row r="234" spans="7:15" ht="16" x14ac:dyDescent="0.2">
      <c r="G234" s="13"/>
      <c r="I234" s="13"/>
      <c r="K234" s="13"/>
      <c r="M234" s="13"/>
      <c r="O234" s="13"/>
    </row>
    <row r="235" spans="7:15" ht="16" x14ac:dyDescent="0.2">
      <c r="G235" s="13"/>
      <c r="I235" s="13"/>
      <c r="K235" s="13"/>
      <c r="M235" s="13"/>
      <c r="O235" s="13"/>
    </row>
    <row r="236" spans="7:15" ht="16" x14ac:dyDescent="0.2">
      <c r="G236" s="13"/>
      <c r="I236" s="13"/>
      <c r="K236" s="13"/>
      <c r="M236" s="13"/>
      <c r="O236" s="13"/>
    </row>
    <row r="237" spans="7:15" ht="16" x14ac:dyDescent="0.2">
      <c r="G237" s="13"/>
      <c r="I237" s="13"/>
      <c r="K237" s="13"/>
      <c r="M237" s="13"/>
      <c r="O237" s="13"/>
    </row>
    <row r="238" spans="7:15" ht="16" x14ac:dyDescent="0.2">
      <c r="G238" s="13"/>
      <c r="I238" s="13"/>
      <c r="K238" s="13"/>
      <c r="M238" s="13"/>
      <c r="O238" s="13"/>
    </row>
    <row r="239" spans="7:15" ht="16" x14ac:dyDescent="0.2">
      <c r="G239" s="13"/>
      <c r="I239" s="13"/>
      <c r="K239" s="13"/>
      <c r="M239" s="13"/>
      <c r="O239" s="13"/>
    </row>
    <row r="240" spans="7:15" ht="16" x14ac:dyDescent="0.2">
      <c r="G240" s="13"/>
      <c r="I240" s="13"/>
      <c r="K240" s="13"/>
      <c r="M240" s="13"/>
      <c r="O240" s="13"/>
    </row>
    <row r="241" spans="7:15" ht="16" x14ac:dyDescent="0.2">
      <c r="G241" s="13"/>
      <c r="I241" s="13"/>
      <c r="K241" s="13"/>
      <c r="M241" s="13"/>
      <c r="O241" s="13"/>
    </row>
    <row r="242" spans="7:15" ht="16" x14ac:dyDescent="0.2">
      <c r="G242" s="13"/>
      <c r="I242" s="13"/>
      <c r="K242" s="13"/>
      <c r="M242" s="13"/>
      <c r="O242" s="13"/>
    </row>
    <row r="243" spans="7:15" ht="16" x14ac:dyDescent="0.2">
      <c r="G243" s="13"/>
      <c r="I243" s="13"/>
      <c r="K243" s="13"/>
      <c r="M243" s="13"/>
      <c r="O243" s="13"/>
    </row>
    <row r="244" spans="7:15" ht="16" x14ac:dyDescent="0.2">
      <c r="G244" s="13"/>
      <c r="I244" s="13"/>
      <c r="K244" s="13"/>
      <c r="M244" s="13"/>
      <c r="O244" s="13"/>
    </row>
    <row r="245" spans="7:15" ht="16" x14ac:dyDescent="0.2">
      <c r="G245" s="13"/>
      <c r="I245" s="13"/>
      <c r="K245" s="13"/>
      <c r="M245" s="13"/>
      <c r="O245" s="13"/>
    </row>
    <row r="246" spans="7:15" ht="16" x14ac:dyDescent="0.2">
      <c r="G246" s="13"/>
      <c r="I246" s="13"/>
      <c r="K246" s="13"/>
      <c r="M246" s="13"/>
      <c r="O246" s="13"/>
    </row>
    <row r="247" spans="7:15" ht="16" x14ac:dyDescent="0.2">
      <c r="G247" s="13"/>
      <c r="I247" s="13"/>
      <c r="K247" s="13"/>
      <c r="M247" s="13"/>
      <c r="O247" s="13"/>
    </row>
    <row r="248" spans="7:15" ht="16" x14ac:dyDescent="0.2">
      <c r="G248" s="13"/>
      <c r="I248" s="13"/>
      <c r="K248" s="13"/>
      <c r="M248" s="13"/>
      <c r="O248" s="13"/>
    </row>
    <row r="249" spans="7:15" ht="16" x14ac:dyDescent="0.2">
      <c r="G249" s="13"/>
      <c r="I249" s="13"/>
      <c r="K249" s="13"/>
      <c r="M249" s="13"/>
      <c r="O249" s="13"/>
    </row>
    <row r="250" spans="7:15" ht="16" x14ac:dyDescent="0.2">
      <c r="G250" s="13"/>
      <c r="I250" s="13"/>
      <c r="K250" s="13"/>
      <c r="M250" s="13"/>
      <c r="O250" s="13"/>
    </row>
    <row r="251" spans="7:15" ht="16" x14ac:dyDescent="0.2">
      <c r="G251" s="13"/>
      <c r="I251" s="13"/>
      <c r="K251" s="13"/>
      <c r="M251" s="13"/>
      <c r="O251" s="13"/>
    </row>
    <row r="252" spans="7:15" ht="16" x14ac:dyDescent="0.2">
      <c r="G252" s="13"/>
      <c r="I252" s="13"/>
      <c r="K252" s="13"/>
      <c r="M252" s="13"/>
      <c r="O252" s="13"/>
    </row>
    <row r="253" spans="7:15" ht="16" x14ac:dyDescent="0.2">
      <c r="G253" s="13"/>
      <c r="I253" s="13"/>
      <c r="K253" s="13"/>
      <c r="M253" s="13"/>
      <c r="O253" s="13"/>
    </row>
    <row r="254" spans="7:15" ht="16" x14ac:dyDescent="0.2">
      <c r="G254" s="13"/>
      <c r="I254" s="13"/>
      <c r="K254" s="13"/>
      <c r="M254" s="13"/>
      <c r="O254" s="13"/>
    </row>
    <row r="255" spans="7:15" ht="16" x14ac:dyDescent="0.2">
      <c r="G255" s="13"/>
      <c r="I255" s="13"/>
      <c r="K255" s="13"/>
      <c r="M255" s="13"/>
      <c r="O255" s="13"/>
    </row>
    <row r="256" spans="7:15" ht="16" x14ac:dyDescent="0.2">
      <c r="G256" s="13"/>
      <c r="I256" s="13"/>
      <c r="K256" s="13"/>
      <c r="M256" s="13"/>
      <c r="O256" s="13"/>
    </row>
    <row r="257" spans="7:15" ht="16" x14ac:dyDescent="0.2">
      <c r="G257" s="13"/>
      <c r="I257" s="13"/>
      <c r="K257" s="13"/>
      <c r="M257" s="13"/>
      <c r="O257" s="13"/>
    </row>
    <row r="258" spans="7:15" ht="16" x14ac:dyDescent="0.2">
      <c r="G258" s="13"/>
      <c r="I258" s="13"/>
      <c r="K258" s="13"/>
      <c r="M258" s="13"/>
      <c r="O258" s="13"/>
    </row>
    <row r="259" spans="7:15" ht="16" x14ac:dyDescent="0.2">
      <c r="G259" s="13"/>
      <c r="I259" s="13"/>
      <c r="K259" s="13"/>
      <c r="M259" s="13"/>
      <c r="O259" s="13"/>
    </row>
    <row r="260" spans="7:15" ht="16" x14ac:dyDescent="0.2">
      <c r="G260" s="13"/>
      <c r="I260" s="13"/>
      <c r="K260" s="13"/>
      <c r="M260" s="13"/>
      <c r="O260" s="13"/>
    </row>
    <row r="261" spans="7:15" ht="16" x14ac:dyDescent="0.2">
      <c r="G261" s="13"/>
      <c r="I261" s="13"/>
      <c r="K261" s="13"/>
      <c r="M261" s="13"/>
      <c r="O261" s="13"/>
    </row>
    <row r="262" spans="7:15" ht="16" x14ac:dyDescent="0.2">
      <c r="G262" s="13"/>
      <c r="I262" s="13"/>
      <c r="K262" s="13"/>
      <c r="M262" s="13"/>
      <c r="O262" s="13"/>
    </row>
    <row r="263" spans="7:15" ht="16" x14ac:dyDescent="0.2">
      <c r="G263" s="13"/>
      <c r="I263" s="13"/>
      <c r="K263" s="13"/>
      <c r="M263" s="13"/>
      <c r="O263" s="13"/>
    </row>
    <row r="264" spans="7:15" ht="16" x14ac:dyDescent="0.2">
      <c r="G264" s="13"/>
      <c r="I264" s="13"/>
      <c r="K264" s="13"/>
      <c r="M264" s="13"/>
      <c r="O264" s="13"/>
    </row>
    <row r="265" spans="7:15" ht="16" x14ac:dyDescent="0.2">
      <c r="G265" s="13"/>
      <c r="I265" s="13"/>
      <c r="K265" s="13"/>
      <c r="M265" s="13"/>
      <c r="O265" s="13"/>
    </row>
    <row r="266" spans="7:15" ht="16" x14ac:dyDescent="0.2">
      <c r="G266" s="13"/>
      <c r="I266" s="13"/>
      <c r="K266" s="13"/>
      <c r="M266" s="13"/>
      <c r="O266" s="13"/>
    </row>
    <row r="267" spans="7:15" ht="16" x14ac:dyDescent="0.2">
      <c r="G267" s="13"/>
      <c r="I267" s="13"/>
      <c r="K267" s="13"/>
      <c r="M267" s="13"/>
      <c r="O267" s="13"/>
    </row>
    <row r="268" spans="7:15" ht="16" x14ac:dyDescent="0.2">
      <c r="G268" s="13"/>
      <c r="I268" s="13"/>
      <c r="K268" s="13"/>
      <c r="M268" s="13"/>
      <c r="O268" s="13"/>
    </row>
    <row r="269" spans="7:15" ht="16" x14ac:dyDescent="0.2">
      <c r="G269" s="13"/>
      <c r="I269" s="13"/>
      <c r="K269" s="13"/>
      <c r="M269" s="13"/>
      <c r="O269" s="13"/>
    </row>
    <row r="270" spans="7:15" ht="16" x14ac:dyDescent="0.2">
      <c r="G270" s="13"/>
      <c r="I270" s="13"/>
      <c r="K270" s="13"/>
      <c r="M270" s="13"/>
      <c r="O270" s="13"/>
    </row>
    <row r="271" spans="7:15" ht="16" x14ac:dyDescent="0.2">
      <c r="G271" s="13"/>
      <c r="I271" s="13"/>
      <c r="K271" s="13"/>
      <c r="M271" s="13"/>
      <c r="O271" s="13"/>
    </row>
    <row r="272" spans="7:15" ht="16" x14ac:dyDescent="0.2">
      <c r="G272" s="13"/>
      <c r="I272" s="13"/>
      <c r="K272" s="13"/>
      <c r="M272" s="13"/>
      <c r="O272" s="13"/>
    </row>
    <row r="273" spans="7:15" ht="16" x14ac:dyDescent="0.2">
      <c r="G273" s="13"/>
      <c r="I273" s="13"/>
      <c r="K273" s="13"/>
      <c r="M273" s="13"/>
      <c r="O273" s="13"/>
    </row>
    <row r="274" spans="7:15" ht="16" x14ac:dyDescent="0.2">
      <c r="G274" s="13"/>
      <c r="I274" s="13"/>
      <c r="K274" s="13"/>
      <c r="M274" s="13"/>
      <c r="O274" s="13"/>
    </row>
    <row r="275" spans="7:15" ht="16" x14ac:dyDescent="0.2">
      <c r="G275" s="13"/>
      <c r="I275" s="13"/>
      <c r="K275" s="13"/>
      <c r="M275" s="13"/>
      <c r="O275" s="13"/>
    </row>
    <row r="276" spans="7:15" ht="16" x14ac:dyDescent="0.2">
      <c r="G276" s="13"/>
      <c r="I276" s="13"/>
      <c r="K276" s="13"/>
      <c r="M276" s="13"/>
      <c r="O276" s="13"/>
    </row>
    <row r="277" spans="7:15" ht="16" x14ac:dyDescent="0.2">
      <c r="G277" s="13"/>
      <c r="I277" s="13"/>
      <c r="K277" s="13"/>
      <c r="M277" s="13"/>
      <c r="O277" s="13"/>
    </row>
    <row r="278" spans="7:15" ht="16" x14ac:dyDescent="0.2">
      <c r="G278" s="13"/>
      <c r="I278" s="13"/>
      <c r="K278" s="13"/>
      <c r="M278" s="13"/>
      <c r="O278" s="13"/>
    </row>
    <row r="279" spans="7:15" ht="16" x14ac:dyDescent="0.2">
      <c r="G279" s="13"/>
      <c r="I279" s="13"/>
      <c r="K279" s="13"/>
      <c r="M279" s="13"/>
      <c r="O279" s="13"/>
    </row>
    <row r="280" spans="7:15" ht="16" x14ac:dyDescent="0.2">
      <c r="G280" s="13"/>
      <c r="I280" s="13"/>
      <c r="K280" s="13"/>
      <c r="M280" s="13"/>
      <c r="O280" s="13"/>
    </row>
    <row r="281" spans="7:15" ht="16" x14ac:dyDescent="0.2">
      <c r="G281" s="13"/>
      <c r="I281" s="13"/>
      <c r="K281" s="13"/>
      <c r="M281" s="13"/>
      <c r="O281" s="13"/>
    </row>
    <row r="282" spans="7:15" ht="16" x14ac:dyDescent="0.2">
      <c r="G282" s="13"/>
      <c r="I282" s="13"/>
      <c r="K282" s="13"/>
      <c r="M282" s="13"/>
      <c r="O282" s="13"/>
    </row>
    <row r="283" spans="7:15" ht="16" x14ac:dyDescent="0.2">
      <c r="G283" s="13"/>
      <c r="I283" s="13"/>
      <c r="K283" s="13"/>
      <c r="M283" s="13"/>
      <c r="O283" s="13"/>
    </row>
    <row r="284" spans="7:15" ht="16" x14ac:dyDescent="0.2">
      <c r="G284" s="13"/>
      <c r="I284" s="13"/>
      <c r="K284" s="13"/>
      <c r="M284" s="13"/>
      <c r="O284" s="13"/>
    </row>
    <row r="285" spans="7:15" ht="16" x14ac:dyDescent="0.2">
      <c r="G285" s="13"/>
      <c r="I285" s="13"/>
      <c r="K285" s="13"/>
      <c r="M285" s="13"/>
      <c r="O285" s="13"/>
    </row>
    <row r="286" spans="7:15" ht="16" x14ac:dyDescent="0.2">
      <c r="G286" s="13"/>
      <c r="I286" s="13"/>
      <c r="K286" s="13"/>
      <c r="M286" s="13"/>
      <c r="O286" s="13"/>
    </row>
    <row r="287" spans="7:15" ht="16" x14ac:dyDescent="0.2">
      <c r="G287" s="13"/>
      <c r="I287" s="13"/>
      <c r="K287" s="13"/>
      <c r="M287" s="13"/>
      <c r="O287" s="13"/>
    </row>
    <row r="288" spans="7:15" ht="16" x14ac:dyDescent="0.2">
      <c r="G288" s="13"/>
      <c r="I288" s="13"/>
      <c r="K288" s="13"/>
      <c r="M288" s="13"/>
      <c r="O288" s="13"/>
    </row>
    <row r="289" spans="7:15" ht="16" x14ac:dyDescent="0.2">
      <c r="G289" s="13"/>
      <c r="I289" s="13"/>
      <c r="K289" s="13"/>
      <c r="M289" s="13"/>
      <c r="O289" s="13"/>
    </row>
    <row r="290" spans="7:15" ht="16" x14ac:dyDescent="0.2">
      <c r="G290" s="13"/>
      <c r="I290" s="13"/>
      <c r="K290" s="13"/>
      <c r="M290" s="13"/>
      <c r="O290" s="13"/>
    </row>
    <row r="291" spans="7:15" ht="16" x14ac:dyDescent="0.2">
      <c r="G291" s="13"/>
      <c r="I291" s="13"/>
      <c r="K291" s="13"/>
      <c r="M291" s="13"/>
      <c r="O291" s="13"/>
    </row>
    <row r="292" spans="7:15" ht="16" x14ac:dyDescent="0.2">
      <c r="G292" s="13"/>
      <c r="I292" s="13"/>
      <c r="K292" s="13"/>
      <c r="M292" s="13"/>
      <c r="O292" s="13"/>
    </row>
    <row r="293" spans="7:15" ht="16" x14ac:dyDescent="0.2">
      <c r="G293" s="13"/>
      <c r="I293" s="13"/>
      <c r="K293" s="13"/>
      <c r="M293" s="13"/>
      <c r="O293" s="13"/>
    </row>
    <row r="294" spans="7:15" ht="16" x14ac:dyDescent="0.2">
      <c r="G294" s="13"/>
      <c r="I294" s="13"/>
      <c r="K294" s="13"/>
      <c r="M294" s="13"/>
      <c r="O294" s="13"/>
    </row>
    <row r="295" spans="7:15" ht="16" x14ac:dyDescent="0.2">
      <c r="G295" s="13"/>
      <c r="I295" s="13"/>
      <c r="K295" s="13"/>
      <c r="M295" s="13"/>
      <c r="O295" s="13"/>
    </row>
    <row r="296" spans="7:15" ht="16" x14ac:dyDescent="0.2">
      <c r="G296" s="13"/>
      <c r="I296" s="13"/>
      <c r="K296" s="13"/>
      <c r="M296" s="13"/>
      <c r="O296" s="13"/>
    </row>
    <row r="297" spans="7:15" ht="16" x14ac:dyDescent="0.2">
      <c r="G297" s="13"/>
      <c r="I297" s="13"/>
      <c r="K297" s="13"/>
      <c r="M297" s="13"/>
      <c r="O297" s="13"/>
    </row>
    <row r="298" spans="7:15" ht="16" x14ac:dyDescent="0.2">
      <c r="G298" s="13"/>
      <c r="I298" s="13"/>
      <c r="K298" s="13"/>
      <c r="M298" s="13"/>
      <c r="O298" s="13"/>
    </row>
    <row r="299" spans="7:15" ht="16" x14ac:dyDescent="0.2">
      <c r="G299" s="13"/>
      <c r="I299" s="13"/>
      <c r="K299" s="13"/>
      <c r="M299" s="13"/>
      <c r="O299" s="13"/>
    </row>
    <row r="300" spans="7:15" ht="16" x14ac:dyDescent="0.2">
      <c r="G300" s="13"/>
      <c r="I300" s="13"/>
      <c r="K300" s="13"/>
      <c r="M300" s="13"/>
      <c r="O300" s="13"/>
    </row>
    <row r="301" spans="7:15" ht="16" x14ac:dyDescent="0.2">
      <c r="G301" s="13"/>
      <c r="I301" s="13"/>
      <c r="K301" s="13"/>
      <c r="M301" s="13"/>
      <c r="O301" s="13"/>
    </row>
    <row r="302" spans="7:15" ht="16" x14ac:dyDescent="0.2">
      <c r="G302" s="13"/>
      <c r="I302" s="13"/>
      <c r="K302" s="13"/>
      <c r="M302" s="13"/>
      <c r="O302" s="13"/>
    </row>
    <row r="303" spans="7:15" ht="16" x14ac:dyDescent="0.2">
      <c r="G303" s="13"/>
      <c r="I303" s="13"/>
      <c r="K303" s="13"/>
      <c r="M303" s="13"/>
      <c r="O303" s="13"/>
    </row>
    <row r="304" spans="7:15" ht="16" x14ac:dyDescent="0.2">
      <c r="G304" s="13"/>
      <c r="I304" s="13"/>
      <c r="K304" s="13"/>
      <c r="M304" s="13"/>
      <c r="O304" s="13"/>
    </row>
    <row r="305" spans="7:15" ht="16" x14ac:dyDescent="0.2">
      <c r="G305" s="13"/>
      <c r="I305" s="13"/>
      <c r="K305" s="13"/>
      <c r="M305" s="13"/>
      <c r="O305" s="13"/>
    </row>
    <row r="306" spans="7:15" ht="16" x14ac:dyDescent="0.2">
      <c r="G306" s="13"/>
      <c r="I306" s="13"/>
      <c r="K306" s="13"/>
      <c r="M306" s="13"/>
      <c r="O306" s="13"/>
    </row>
    <row r="307" spans="7:15" ht="16" x14ac:dyDescent="0.2">
      <c r="G307" s="13"/>
      <c r="I307" s="13"/>
      <c r="K307" s="13"/>
      <c r="M307" s="13"/>
      <c r="O307" s="13"/>
    </row>
    <row r="308" spans="7:15" ht="16" x14ac:dyDescent="0.2">
      <c r="G308" s="13"/>
      <c r="I308" s="13"/>
      <c r="K308" s="13"/>
      <c r="M308" s="13"/>
      <c r="O308" s="13"/>
    </row>
    <row r="309" spans="7:15" ht="16" x14ac:dyDescent="0.2">
      <c r="G309" s="13"/>
      <c r="I309" s="13"/>
      <c r="K309" s="13"/>
      <c r="M309" s="13"/>
      <c r="O309" s="13"/>
    </row>
    <row r="310" spans="7:15" ht="16" x14ac:dyDescent="0.2">
      <c r="G310" s="13"/>
      <c r="I310" s="13"/>
      <c r="K310" s="13"/>
      <c r="M310" s="13"/>
      <c r="O310" s="13"/>
    </row>
    <row r="311" spans="7:15" ht="16" x14ac:dyDescent="0.2">
      <c r="G311" s="13"/>
      <c r="I311" s="13"/>
      <c r="K311" s="13"/>
      <c r="M311" s="13"/>
      <c r="O311" s="13"/>
    </row>
    <row r="312" spans="7:15" ht="16" x14ac:dyDescent="0.2">
      <c r="G312" s="13"/>
      <c r="I312" s="13"/>
      <c r="K312" s="13"/>
      <c r="M312" s="13"/>
      <c r="O312" s="13"/>
    </row>
    <row r="313" spans="7:15" ht="16" x14ac:dyDescent="0.2">
      <c r="G313" s="13"/>
      <c r="I313" s="13"/>
      <c r="K313" s="13"/>
      <c r="M313" s="13"/>
      <c r="O313" s="13"/>
    </row>
    <row r="314" spans="7:15" ht="16" x14ac:dyDescent="0.2">
      <c r="G314" s="13"/>
      <c r="I314" s="13"/>
      <c r="K314" s="13"/>
      <c r="M314" s="13"/>
      <c r="O314" s="13"/>
    </row>
    <row r="315" spans="7:15" ht="16" x14ac:dyDescent="0.2">
      <c r="G315" s="13"/>
      <c r="I315" s="13"/>
      <c r="K315" s="13"/>
      <c r="M315" s="13"/>
      <c r="O315" s="13"/>
    </row>
    <row r="316" spans="7:15" ht="16" x14ac:dyDescent="0.2">
      <c r="G316" s="13"/>
      <c r="I316" s="13"/>
      <c r="K316" s="13"/>
      <c r="M316" s="13"/>
      <c r="O316" s="13"/>
    </row>
    <row r="317" spans="7:15" ht="16" x14ac:dyDescent="0.2">
      <c r="G317" s="13"/>
      <c r="I317" s="13"/>
      <c r="K317" s="13"/>
      <c r="M317" s="13"/>
      <c r="O317" s="13"/>
    </row>
    <row r="318" spans="7:15" ht="16" x14ac:dyDescent="0.2">
      <c r="G318" s="13"/>
      <c r="I318" s="13"/>
      <c r="K318" s="13"/>
      <c r="M318" s="13"/>
      <c r="O318" s="13"/>
    </row>
    <row r="319" spans="7:15" ht="16" x14ac:dyDescent="0.2">
      <c r="G319" s="13"/>
      <c r="I319" s="13"/>
      <c r="K319" s="13"/>
      <c r="M319" s="13"/>
      <c r="O319" s="13"/>
    </row>
    <row r="320" spans="7:15" ht="16" x14ac:dyDescent="0.2">
      <c r="G320" s="13"/>
      <c r="I320" s="13"/>
      <c r="K320" s="13"/>
      <c r="M320" s="13"/>
      <c r="O320" s="13"/>
    </row>
    <row r="321" spans="7:15" ht="16" x14ac:dyDescent="0.2">
      <c r="G321" s="13"/>
      <c r="I321" s="13"/>
      <c r="K321" s="13"/>
      <c r="M321" s="13"/>
      <c r="O321" s="13"/>
    </row>
    <row r="322" spans="7:15" ht="16" x14ac:dyDescent="0.2">
      <c r="G322" s="13"/>
      <c r="I322" s="13"/>
      <c r="K322" s="13"/>
      <c r="M322" s="13"/>
      <c r="O322" s="13"/>
    </row>
    <row r="323" spans="7:15" ht="16" x14ac:dyDescent="0.2">
      <c r="G323" s="13"/>
      <c r="I323" s="13"/>
      <c r="K323" s="13"/>
      <c r="M323" s="13"/>
      <c r="O323" s="13"/>
    </row>
    <row r="324" spans="7:15" ht="16" x14ac:dyDescent="0.2">
      <c r="G324" s="13"/>
      <c r="I324" s="13"/>
      <c r="K324" s="13"/>
      <c r="M324" s="13"/>
      <c r="O324" s="13"/>
    </row>
    <row r="325" spans="7:15" ht="16" x14ac:dyDescent="0.2">
      <c r="G325" s="13"/>
      <c r="I325" s="13"/>
      <c r="K325" s="13"/>
      <c r="M325" s="13"/>
      <c r="O325" s="13"/>
    </row>
    <row r="326" spans="7:15" ht="16" x14ac:dyDescent="0.2">
      <c r="G326" s="13"/>
      <c r="I326" s="13"/>
      <c r="K326" s="13"/>
      <c r="M326" s="13"/>
      <c r="O326" s="13"/>
    </row>
    <row r="327" spans="7:15" ht="16" x14ac:dyDescent="0.2">
      <c r="G327" s="13"/>
      <c r="I327" s="13"/>
      <c r="K327" s="13"/>
      <c r="M327" s="13"/>
      <c r="O327" s="13"/>
    </row>
    <row r="328" spans="7:15" ht="16" x14ac:dyDescent="0.2">
      <c r="G328" s="13"/>
      <c r="I328" s="13"/>
      <c r="K328" s="13"/>
      <c r="M328" s="13"/>
      <c r="O328" s="13"/>
    </row>
    <row r="329" spans="7:15" ht="16" x14ac:dyDescent="0.2">
      <c r="G329" s="13"/>
      <c r="I329" s="13"/>
      <c r="K329" s="13"/>
      <c r="M329" s="13"/>
      <c r="O329" s="13"/>
    </row>
    <row r="330" spans="7:15" ht="16" x14ac:dyDescent="0.2">
      <c r="G330" s="13"/>
      <c r="I330" s="13"/>
      <c r="K330" s="13"/>
      <c r="M330" s="13"/>
      <c r="O330" s="13"/>
    </row>
    <row r="331" spans="7:15" ht="16" x14ac:dyDescent="0.2">
      <c r="G331" s="13"/>
      <c r="I331" s="13"/>
      <c r="K331" s="13"/>
      <c r="M331" s="13"/>
      <c r="O331" s="13"/>
    </row>
    <row r="332" spans="7:15" ht="16" x14ac:dyDescent="0.2">
      <c r="G332" s="13"/>
      <c r="I332" s="13"/>
      <c r="K332" s="13"/>
      <c r="M332" s="13"/>
      <c r="O332" s="13"/>
    </row>
    <row r="333" spans="7:15" ht="16" x14ac:dyDescent="0.2">
      <c r="G333" s="13"/>
      <c r="I333" s="13"/>
      <c r="K333" s="13"/>
      <c r="M333" s="13"/>
      <c r="O333" s="13"/>
    </row>
    <row r="334" spans="7:15" ht="16" x14ac:dyDescent="0.2">
      <c r="G334" s="13"/>
      <c r="I334" s="13"/>
      <c r="K334" s="13"/>
      <c r="M334" s="13"/>
      <c r="O334" s="13"/>
    </row>
    <row r="335" spans="7:15" ht="16" x14ac:dyDescent="0.2">
      <c r="G335" s="13"/>
      <c r="I335" s="13"/>
      <c r="K335" s="13"/>
      <c r="M335" s="13"/>
      <c r="O335" s="13"/>
    </row>
    <row r="336" spans="7:15" ht="16" x14ac:dyDescent="0.2">
      <c r="G336" s="13"/>
      <c r="I336" s="13"/>
      <c r="K336" s="13"/>
      <c r="M336" s="13"/>
      <c r="O336" s="13"/>
    </row>
    <row r="337" spans="7:15" ht="16" x14ac:dyDescent="0.2">
      <c r="G337" s="13"/>
      <c r="I337" s="13"/>
      <c r="K337" s="13"/>
      <c r="M337" s="13"/>
      <c r="O337" s="13"/>
    </row>
    <row r="338" spans="7:15" ht="16" x14ac:dyDescent="0.2">
      <c r="G338" s="13"/>
      <c r="I338" s="13"/>
      <c r="K338" s="13"/>
      <c r="M338" s="13"/>
      <c r="O338" s="13"/>
    </row>
    <row r="339" spans="7:15" ht="16" x14ac:dyDescent="0.2">
      <c r="G339" s="13"/>
      <c r="I339" s="13"/>
      <c r="K339" s="13"/>
      <c r="M339" s="13"/>
      <c r="O339" s="13"/>
    </row>
    <row r="340" spans="7:15" ht="16" x14ac:dyDescent="0.2">
      <c r="G340" s="13"/>
      <c r="I340" s="13"/>
      <c r="K340" s="13"/>
      <c r="M340" s="13"/>
      <c r="O340" s="13"/>
    </row>
    <row r="341" spans="7:15" ht="16" x14ac:dyDescent="0.2">
      <c r="G341" s="13"/>
      <c r="I341" s="13"/>
      <c r="K341" s="13"/>
      <c r="M341" s="13"/>
      <c r="O341" s="13"/>
    </row>
    <row r="342" spans="7:15" ht="16" x14ac:dyDescent="0.2">
      <c r="G342" s="13"/>
      <c r="I342" s="13"/>
      <c r="K342" s="13"/>
      <c r="M342" s="13"/>
      <c r="O342" s="13"/>
    </row>
    <row r="343" spans="7:15" ht="16" x14ac:dyDescent="0.2">
      <c r="G343" s="13"/>
      <c r="I343" s="13"/>
      <c r="K343" s="13"/>
      <c r="M343" s="13"/>
      <c r="O343" s="13"/>
    </row>
    <row r="344" spans="7:15" ht="16" x14ac:dyDescent="0.2">
      <c r="G344" s="13"/>
      <c r="I344" s="13"/>
      <c r="K344" s="13"/>
      <c r="M344" s="13"/>
      <c r="O344" s="13"/>
    </row>
    <row r="345" spans="7:15" ht="16" x14ac:dyDescent="0.2">
      <c r="G345" s="13"/>
      <c r="I345" s="13"/>
      <c r="K345" s="13"/>
      <c r="M345" s="13"/>
      <c r="O345" s="13"/>
    </row>
    <row r="346" spans="7:15" ht="16" x14ac:dyDescent="0.2">
      <c r="G346" s="13"/>
      <c r="I346" s="13"/>
      <c r="K346" s="13"/>
      <c r="M346" s="13"/>
      <c r="O346" s="13"/>
    </row>
    <row r="347" spans="7:15" ht="16" x14ac:dyDescent="0.2">
      <c r="G347" s="13"/>
      <c r="I347" s="13"/>
      <c r="K347" s="13"/>
      <c r="M347" s="13"/>
      <c r="O347" s="13"/>
    </row>
    <row r="348" spans="7:15" ht="16" x14ac:dyDescent="0.2">
      <c r="G348" s="13"/>
      <c r="I348" s="13"/>
      <c r="K348" s="13"/>
      <c r="M348" s="13"/>
      <c r="O348" s="13"/>
    </row>
    <row r="349" spans="7:15" ht="16" x14ac:dyDescent="0.2">
      <c r="G349" s="13"/>
      <c r="I349" s="13"/>
      <c r="K349" s="13"/>
      <c r="M349" s="13"/>
      <c r="O349" s="13"/>
    </row>
    <row r="350" spans="7:15" ht="16" x14ac:dyDescent="0.2">
      <c r="G350" s="13"/>
      <c r="I350" s="13"/>
      <c r="K350" s="13"/>
      <c r="M350" s="13"/>
      <c r="O350" s="13"/>
    </row>
    <row r="351" spans="7:15" ht="16" x14ac:dyDescent="0.2">
      <c r="G351" s="13"/>
      <c r="I351" s="13"/>
      <c r="K351" s="13"/>
      <c r="M351" s="13"/>
      <c r="O351" s="13"/>
    </row>
    <row r="352" spans="7:15" ht="16" x14ac:dyDescent="0.2">
      <c r="G352" s="13"/>
      <c r="I352" s="13"/>
      <c r="K352" s="13"/>
      <c r="M352" s="13"/>
      <c r="O352" s="13"/>
    </row>
    <row r="353" spans="7:15" ht="16" x14ac:dyDescent="0.2">
      <c r="G353" s="13"/>
      <c r="I353" s="13"/>
      <c r="K353" s="13"/>
      <c r="M353" s="13"/>
      <c r="O353" s="13"/>
    </row>
    <row r="354" spans="7:15" ht="16" x14ac:dyDescent="0.2">
      <c r="G354" s="13"/>
      <c r="I354" s="13"/>
      <c r="K354" s="13"/>
      <c r="M354" s="13"/>
      <c r="O354" s="13"/>
    </row>
    <row r="355" spans="7:15" ht="16" x14ac:dyDescent="0.2">
      <c r="G355" s="13"/>
      <c r="I355" s="13"/>
      <c r="K355" s="13"/>
      <c r="M355" s="13"/>
      <c r="O355" s="13"/>
    </row>
    <row r="356" spans="7:15" ht="16" x14ac:dyDescent="0.2">
      <c r="G356" s="13"/>
      <c r="I356" s="13"/>
      <c r="K356" s="13"/>
      <c r="M356" s="13"/>
      <c r="O356" s="13"/>
    </row>
    <row r="357" spans="7:15" ht="16" x14ac:dyDescent="0.2">
      <c r="G357" s="13"/>
      <c r="I357" s="13"/>
      <c r="K357" s="13"/>
      <c r="M357" s="13"/>
      <c r="O357" s="13"/>
    </row>
    <row r="358" spans="7:15" ht="16" x14ac:dyDescent="0.2">
      <c r="G358" s="13"/>
      <c r="I358" s="13"/>
      <c r="K358" s="13"/>
      <c r="M358" s="13"/>
      <c r="O358" s="13"/>
    </row>
    <row r="359" spans="7:15" ht="16" x14ac:dyDescent="0.2">
      <c r="G359" s="13"/>
      <c r="I359" s="13"/>
      <c r="K359" s="13"/>
      <c r="M359" s="13"/>
      <c r="O359" s="13"/>
    </row>
    <row r="360" spans="7:15" ht="16" x14ac:dyDescent="0.2">
      <c r="G360" s="13"/>
      <c r="I360" s="13"/>
      <c r="K360" s="13"/>
      <c r="M360" s="13"/>
      <c r="O360" s="13"/>
    </row>
    <row r="361" spans="7:15" ht="16" x14ac:dyDescent="0.2">
      <c r="G361" s="13"/>
      <c r="I361" s="13"/>
      <c r="K361" s="13"/>
      <c r="M361" s="13"/>
      <c r="O361" s="13"/>
    </row>
    <row r="362" spans="7:15" ht="16" x14ac:dyDescent="0.2">
      <c r="G362" s="13"/>
      <c r="I362" s="13"/>
      <c r="K362" s="13"/>
      <c r="M362" s="13"/>
      <c r="O362" s="13"/>
    </row>
    <row r="363" spans="7:15" ht="16" x14ac:dyDescent="0.2">
      <c r="G363" s="13"/>
      <c r="I363" s="13"/>
      <c r="K363" s="13"/>
      <c r="M363" s="13"/>
      <c r="O363" s="13"/>
    </row>
    <row r="364" spans="7:15" ht="16" x14ac:dyDescent="0.2">
      <c r="G364" s="13"/>
      <c r="I364" s="13"/>
      <c r="K364" s="13"/>
      <c r="M364" s="13"/>
      <c r="O364" s="13"/>
    </row>
    <row r="365" spans="7:15" ht="16" x14ac:dyDescent="0.2">
      <c r="G365" s="13"/>
      <c r="I365" s="13"/>
      <c r="K365" s="13"/>
      <c r="M365" s="13"/>
      <c r="O365" s="13"/>
    </row>
    <row r="366" spans="7:15" ht="16" x14ac:dyDescent="0.2">
      <c r="G366" s="13"/>
      <c r="I366" s="13"/>
      <c r="K366" s="13"/>
      <c r="M366" s="13"/>
      <c r="O366" s="13"/>
    </row>
    <row r="367" spans="7:15" ht="16" x14ac:dyDescent="0.2">
      <c r="G367" s="13"/>
      <c r="I367" s="13"/>
      <c r="K367" s="13"/>
      <c r="M367" s="13"/>
      <c r="O367" s="13"/>
    </row>
    <row r="368" spans="7:15" ht="16" x14ac:dyDescent="0.2">
      <c r="G368" s="13"/>
      <c r="I368" s="13"/>
      <c r="K368" s="13"/>
      <c r="M368" s="13"/>
      <c r="O368" s="13"/>
    </row>
    <row r="369" spans="7:15" ht="16" x14ac:dyDescent="0.2">
      <c r="G369" s="13"/>
      <c r="I369" s="13"/>
      <c r="K369" s="13"/>
      <c r="M369" s="13"/>
      <c r="O369" s="13"/>
    </row>
    <row r="370" spans="7:15" ht="16" x14ac:dyDescent="0.2">
      <c r="G370" s="13"/>
      <c r="I370" s="13"/>
      <c r="K370" s="13"/>
      <c r="M370" s="13"/>
      <c r="O370" s="13"/>
    </row>
    <row r="371" spans="7:15" ht="16" x14ac:dyDescent="0.2">
      <c r="G371" s="13"/>
      <c r="I371" s="13"/>
      <c r="K371" s="13"/>
      <c r="M371" s="13"/>
      <c r="O371" s="13"/>
    </row>
    <row r="372" spans="7:15" ht="16" x14ac:dyDescent="0.2">
      <c r="G372" s="13"/>
      <c r="I372" s="13"/>
      <c r="K372" s="13"/>
      <c r="M372" s="13"/>
      <c r="O372" s="13"/>
    </row>
    <row r="373" spans="7:15" ht="16" x14ac:dyDescent="0.2">
      <c r="G373" s="13"/>
      <c r="I373" s="13"/>
      <c r="K373" s="13"/>
      <c r="M373" s="13"/>
      <c r="O373" s="13"/>
    </row>
    <row r="374" spans="7:15" ht="16" x14ac:dyDescent="0.2">
      <c r="G374" s="13"/>
      <c r="I374" s="13"/>
      <c r="K374" s="13"/>
      <c r="M374" s="13"/>
      <c r="O374" s="13"/>
    </row>
    <row r="375" spans="7:15" ht="16" x14ac:dyDescent="0.2">
      <c r="G375" s="13"/>
      <c r="I375" s="13"/>
      <c r="K375" s="13"/>
      <c r="M375" s="13"/>
      <c r="O375" s="13"/>
    </row>
    <row r="376" spans="7:15" ht="16" x14ac:dyDescent="0.2">
      <c r="G376" s="13"/>
      <c r="I376" s="13"/>
      <c r="K376" s="13"/>
      <c r="M376" s="13"/>
      <c r="O376" s="13"/>
    </row>
    <row r="377" spans="7:15" ht="16" x14ac:dyDescent="0.2">
      <c r="G377" s="13"/>
      <c r="I377" s="13"/>
      <c r="K377" s="13"/>
      <c r="M377" s="13"/>
      <c r="O377" s="13"/>
    </row>
    <row r="378" spans="7:15" ht="16" x14ac:dyDescent="0.2">
      <c r="G378" s="13"/>
      <c r="I378" s="13"/>
      <c r="K378" s="13"/>
      <c r="M378" s="13"/>
      <c r="O378" s="13"/>
    </row>
    <row r="379" spans="7:15" ht="16" x14ac:dyDescent="0.2">
      <c r="G379" s="13"/>
      <c r="I379" s="13"/>
      <c r="K379" s="13"/>
      <c r="M379" s="13"/>
      <c r="O379" s="13"/>
    </row>
    <row r="380" spans="7:15" ht="16" x14ac:dyDescent="0.2">
      <c r="G380" s="13"/>
      <c r="I380" s="13"/>
      <c r="K380" s="13"/>
      <c r="M380" s="13"/>
      <c r="O380" s="13"/>
    </row>
    <row r="381" spans="7:15" ht="16" x14ac:dyDescent="0.2">
      <c r="G381" s="13"/>
      <c r="I381" s="13"/>
      <c r="K381" s="13"/>
      <c r="M381" s="13"/>
      <c r="O381" s="13"/>
    </row>
    <row r="382" spans="7:15" ht="16" x14ac:dyDescent="0.2">
      <c r="G382" s="13"/>
      <c r="I382" s="13"/>
      <c r="K382" s="13"/>
      <c r="M382" s="13"/>
      <c r="O382" s="13"/>
    </row>
    <row r="383" spans="7:15" ht="16" x14ac:dyDescent="0.2">
      <c r="G383" s="13"/>
      <c r="I383" s="13"/>
      <c r="K383" s="13"/>
      <c r="M383" s="13"/>
      <c r="O383" s="13"/>
    </row>
    <row r="384" spans="7:15" ht="16" x14ac:dyDescent="0.2">
      <c r="G384" s="13"/>
      <c r="I384" s="13"/>
      <c r="K384" s="13"/>
      <c r="M384" s="13"/>
      <c r="O384" s="13"/>
    </row>
    <row r="385" spans="7:15" ht="16" x14ac:dyDescent="0.2">
      <c r="G385" s="13"/>
      <c r="I385" s="13"/>
      <c r="K385" s="13"/>
      <c r="M385" s="13"/>
      <c r="O385" s="13"/>
    </row>
    <row r="386" spans="7:15" ht="16" x14ac:dyDescent="0.2">
      <c r="G386" s="13"/>
      <c r="I386" s="13"/>
      <c r="K386" s="13"/>
      <c r="M386" s="13"/>
      <c r="O386" s="13"/>
    </row>
    <row r="387" spans="7:15" ht="16" x14ac:dyDescent="0.2">
      <c r="G387" s="13"/>
      <c r="I387" s="13"/>
      <c r="K387" s="13"/>
      <c r="M387" s="13"/>
      <c r="O387" s="13"/>
    </row>
    <row r="388" spans="7:15" ht="16" x14ac:dyDescent="0.2">
      <c r="G388" s="13"/>
      <c r="I388" s="13"/>
      <c r="K388" s="13"/>
      <c r="M388" s="13"/>
      <c r="O388" s="13"/>
    </row>
    <row r="389" spans="7:15" ht="16" x14ac:dyDescent="0.2">
      <c r="G389" s="13"/>
      <c r="I389" s="13"/>
      <c r="K389" s="13"/>
      <c r="M389" s="13"/>
      <c r="O389" s="13"/>
    </row>
    <row r="390" spans="7:15" ht="16" x14ac:dyDescent="0.2">
      <c r="G390" s="13"/>
      <c r="I390" s="13"/>
      <c r="K390" s="13"/>
      <c r="M390" s="13"/>
      <c r="O390" s="13"/>
    </row>
    <row r="391" spans="7:15" ht="16" x14ac:dyDescent="0.2">
      <c r="G391" s="13"/>
      <c r="I391" s="13"/>
      <c r="K391" s="13"/>
      <c r="M391" s="13"/>
      <c r="O391" s="13"/>
    </row>
    <row r="392" spans="7:15" ht="16" x14ac:dyDescent="0.2">
      <c r="G392" s="13"/>
      <c r="I392" s="13"/>
      <c r="K392" s="13"/>
      <c r="M392" s="13"/>
      <c r="O392" s="13"/>
    </row>
    <row r="393" spans="7:15" ht="16" x14ac:dyDescent="0.2">
      <c r="G393" s="13"/>
      <c r="I393" s="13"/>
      <c r="K393" s="13"/>
      <c r="M393" s="13"/>
      <c r="O393" s="13"/>
    </row>
    <row r="394" spans="7:15" ht="16" x14ac:dyDescent="0.2">
      <c r="G394" s="13"/>
      <c r="I394" s="13"/>
      <c r="K394" s="13"/>
      <c r="M394" s="13"/>
      <c r="O394" s="13"/>
    </row>
    <row r="395" spans="7:15" ht="16" x14ac:dyDescent="0.2">
      <c r="G395" s="13"/>
      <c r="I395" s="13"/>
      <c r="K395" s="13"/>
      <c r="M395" s="13"/>
      <c r="O395" s="13"/>
    </row>
    <row r="396" spans="7:15" ht="16" x14ac:dyDescent="0.2">
      <c r="G396" s="13"/>
      <c r="I396" s="13"/>
      <c r="K396" s="13"/>
      <c r="M396" s="13"/>
      <c r="O396" s="13"/>
    </row>
    <row r="397" spans="7:15" ht="16" x14ac:dyDescent="0.2">
      <c r="G397" s="13"/>
      <c r="I397" s="13"/>
      <c r="K397" s="13"/>
      <c r="M397" s="13"/>
      <c r="O397" s="13"/>
    </row>
    <row r="398" spans="7:15" ht="16" x14ac:dyDescent="0.2">
      <c r="G398" s="13"/>
      <c r="I398" s="13"/>
      <c r="K398" s="13"/>
      <c r="M398" s="13"/>
      <c r="O398" s="13"/>
    </row>
    <row r="399" spans="7:15" ht="16" x14ac:dyDescent="0.2">
      <c r="G399" s="13"/>
      <c r="I399" s="13"/>
      <c r="K399" s="13"/>
      <c r="M399" s="13"/>
      <c r="O399" s="13"/>
    </row>
    <row r="400" spans="7:15" ht="16" x14ac:dyDescent="0.2">
      <c r="G400" s="13"/>
      <c r="I400" s="13"/>
      <c r="K400" s="13"/>
      <c r="M400" s="13"/>
      <c r="O400" s="13"/>
    </row>
    <row r="401" spans="7:15" ht="16" x14ac:dyDescent="0.2">
      <c r="G401" s="13"/>
      <c r="I401" s="13"/>
      <c r="K401" s="13"/>
      <c r="M401" s="13"/>
      <c r="O401" s="13"/>
    </row>
    <row r="402" spans="7:15" ht="16" x14ac:dyDescent="0.2">
      <c r="G402" s="13"/>
      <c r="I402" s="13"/>
      <c r="K402" s="13"/>
      <c r="M402" s="13"/>
      <c r="O402" s="13"/>
    </row>
    <row r="403" spans="7:15" ht="16" x14ac:dyDescent="0.2">
      <c r="G403" s="13"/>
      <c r="I403" s="13"/>
      <c r="K403" s="13"/>
      <c r="M403" s="13"/>
      <c r="O403" s="13"/>
    </row>
    <row r="404" spans="7:15" ht="16" x14ac:dyDescent="0.2">
      <c r="G404" s="13"/>
      <c r="I404" s="13"/>
      <c r="K404" s="13"/>
      <c r="M404" s="13"/>
      <c r="O404" s="13"/>
    </row>
    <row r="405" spans="7:15" ht="16" x14ac:dyDescent="0.2">
      <c r="G405" s="13"/>
      <c r="I405" s="13"/>
      <c r="K405" s="13"/>
      <c r="M405" s="13"/>
      <c r="O405" s="13"/>
    </row>
    <row r="406" spans="7:15" ht="16" x14ac:dyDescent="0.2">
      <c r="G406" s="13"/>
      <c r="I406" s="13"/>
      <c r="K406" s="13"/>
      <c r="M406" s="13"/>
      <c r="O406" s="13"/>
    </row>
    <row r="407" spans="7:15" ht="16" x14ac:dyDescent="0.2">
      <c r="G407" s="13"/>
      <c r="I407" s="13"/>
      <c r="K407" s="13"/>
      <c r="M407" s="13"/>
      <c r="O407" s="13"/>
    </row>
    <row r="408" spans="7:15" ht="16" x14ac:dyDescent="0.2">
      <c r="G408" s="13"/>
      <c r="I408" s="13"/>
      <c r="K408" s="13"/>
      <c r="M408" s="13"/>
      <c r="O408" s="13"/>
    </row>
    <row r="409" spans="7:15" ht="16" x14ac:dyDescent="0.2">
      <c r="G409" s="13"/>
      <c r="I409" s="13"/>
      <c r="K409" s="13"/>
      <c r="M409" s="13"/>
      <c r="O409" s="13"/>
    </row>
    <row r="410" spans="7:15" ht="16" x14ac:dyDescent="0.2">
      <c r="G410" s="13"/>
      <c r="I410" s="13"/>
      <c r="K410" s="13"/>
      <c r="M410" s="13"/>
      <c r="O410" s="13"/>
    </row>
    <row r="411" spans="7:15" ht="16" x14ac:dyDescent="0.2">
      <c r="G411" s="13"/>
      <c r="I411" s="13"/>
      <c r="K411" s="13"/>
      <c r="M411" s="13"/>
      <c r="O411" s="13"/>
    </row>
    <row r="412" spans="7:15" ht="16" x14ac:dyDescent="0.2">
      <c r="G412" s="13"/>
      <c r="I412" s="13"/>
      <c r="K412" s="13"/>
      <c r="M412" s="13"/>
      <c r="O412" s="13"/>
    </row>
    <row r="413" spans="7:15" ht="16" x14ac:dyDescent="0.2">
      <c r="G413" s="13"/>
      <c r="I413" s="13"/>
      <c r="K413" s="13"/>
      <c r="M413" s="13"/>
      <c r="O413" s="13"/>
    </row>
    <row r="414" spans="7:15" ht="16" x14ac:dyDescent="0.2">
      <c r="G414" s="13"/>
      <c r="I414" s="13"/>
      <c r="K414" s="13"/>
      <c r="M414" s="13"/>
      <c r="O414" s="13"/>
    </row>
    <row r="415" spans="7:15" ht="16" x14ac:dyDescent="0.2">
      <c r="G415" s="13"/>
      <c r="I415" s="13"/>
      <c r="K415" s="13"/>
      <c r="M415" s="13"/>
      <c r="O415" s="13"/>
    </row>
    <row r="416" spans="7:15" ht="16" x14ac:dyDescent="0.2">
      <c r="G416" s="13"/>
      <c r="I416" s="13"/>
      <c r="K416" s="13"/>
      <c r="M416" s="13"/>
      <c r="O416" s="13"/>
    </row>
    <row r="417" spans="7:15" ht="16" x14ac:dyDescent="0.2">
      <c r="G417" s="13"/>
      <c r="I417" s="13"/>
      <c r="K417" s="13"/>
      <c r="M417" s="13"/>
      <c r="O417" s="13"/>
    </row>
    <row r="418" spans="7:15" ht="16" x14ac:dyDescent="0.2">
      <c r="G418" s="13"/>
      <c r="I418" s="13"/>
      <c r="K418" s="13"/>
      <c r="M418" s="13"/>
      <c r="O418" s="13"/>
    </row>
    <row r="419" spans="7:15" ht="16" x14ac:dyDescent="0.2">
      <c r="G419" s="13"/>
      <c r="I419" s="13"/>
      <c r="K419" s="13"/>
      <c r="M419" s="13"/>
      <c r="O419" s="13"/>
    </row>
    <row r="420" spans="7:15" ht="16" x14ac:dyDescent="0.2">
      <c r="G420" s="13"/>
      <c r="I420" s="13"/>
      <c r="K420" s="13"/>
      <c r="M420" s="13"/>
      <c r="O420" s="13"/>
    </row>
    <row r="421" spans="7:15" ht="16" x14ac:dyDescent="0.2">
      <c r="G421" s="13"/>
      <c r="I421" s="13"/>
      <c r="K421" s="13"/>
      <c r="M421" s="13"/>
      <c r="O421" s="13"/>
    </row>
    <row r="422" spans="7:15" ht="16" x14ac:dyDescent="0.2">
      <c r="G422" s="13"/>
      <c r="I422" s="13"/>
      <c r="K422" s="13"/>
      <c r="M422" s="13"/>
      <c r="O422" s="13"/>
    </row>
    <row r="423" spans="7:15" ht="16" x14ac:dyDescent="0.2">
      <c r="G423" s="13"/>
      <c r="I423" s="13"/>
      <c r="K423" s="13"/>
      <c r="M423" s="13"/>
      <c r="O423" s="13"/>
    </row>
    <row r="424" spans="7:15" ht="16" x14ac:dyDescent="0.2">
      <c r="G424" s="13"/>
      <c r="I424" s="13"/>
      <c r="K424" s="13"/>
      <c r="M424" s="13"/>
      <c r="O424" s="13"/>
    </row>
    <row r="425" spans="7:15" ht="16" x14ac:dyDescent="0.2">
      <c r="G425" s="13"/>
      <c r="I425" s="13"/>
      <c r="K425" s="13"/>
      <c r="M425" s="13"/>
      <c r="O425" s="13"/>
    </row>
    <row r="426" spans="7:15" ht="16" x14ac:dyDescent="0.2">
      <c r="G426" s="13"/>
      <c r="I426" s="13"/>
      <c r="K426" s="13"/>
      <c r="M426" s="13"/>
      <c r="O426" s="13"/>
    </row>
    <row r="427" spans="7:15" ht="16" x14ac:dyDescent="0.2">
      <c r="G427" s="13"/>
      <c r="I427" s="13"/>
      <c r="K427" s="13"/>
      <c r="M427" s="13"/>
      <c r="O427" s="13"/>
    </row>
    <row r="428" spans="7:15" ht="16" x14ac:dyDescent="0.2">
      <c r="G428" s="13"/>
      <c r="I428" s="13"/>
      <c r="K428" s="13"/>
      <c r="M428" s="13"/>
      <c r="O428" s="13"/>
    </row>
    <row r="429" spans="7:15" ht="16" x14ac:dyDescent="0.2">
      <c r="G429" s="13"/>
      <c r="I429" s="13"/>
      <c r="K429" s="13"/>
      <c r="M429" s="13"/>
      <c r="O429" s="13"/>
    </row>
    <row r="430" spans="7:15" ht="16" x14ac:dyDescent="0.2">
      <c r="G430" s="13"/>
      <c r="I430" s="13"/>
      <c r="K430" s="13"/>
      <c r="M430" s="13"/>
      <c r="O430" s="13"/>
    </row>
    <row r="431" spans="7:15" ht="16" x14ac:dyDescent="0.2">
      <c r="G431" s="13"/>
      <c r="I431" s="13"/>
      <c r="K431" s="13"/>
      <c r="M431" s="13"/>
      <c r="O431" s="13"/>
    </row>
    <row r="432" spans="7:15" ht="16" x14ac:dyDescent="0.2">
      <c r="G432" s="13"/>
      <c r="I432" s="13"/>
      <c r="K432" s="13"/>
      <c r="M432" s="13"/>
      <c r="O432" s="13"/>
    </row>
    <row r="433" spans="7:15" ht="16" x14ac:dyDescent="0.2">
      <c r="G433" s="13"/>
      <c r="I433" s="13"/>
      <c r="K433" s="13"/>
      <c r="M433" s="13"/>
      <c r="O433" s="13"/>
    </row>
    <row r="434" spans="7:15" ht="16" x14ac:dyDescent="0.2">
      <c r="G434" s="13"/>
      <c r="I434" s="13"/>
      <c r="K434" s="13"/>
      <c r="M434" s="13"/>
      <c r="O434" s="13"/>
    </row>
    <row r="435" spans="7:15" ht="16" x14ac:dyDescent="0.2">
      <c r="G435" s="13"/>
      <c r="I435" s="13"/>
      <c r="K435" s="13"/>
      <c r="M435" s="13"/>
      <c r="O435" s="13"/>
    </row>
    <row r="436" spans="7:15" ht="16" x14ac:dyDescent="0.2">
      <c r="G436" s="13"/>
      <c r="I436" s="13"/>
      <c r="K436" s="13"/>
      <c r="M436" s="13"/>
      <c r="O436" s="13"/>
    </row>
    <row r="437" spans="7:15" ht="16" x14ac:dyDescent="0.2">
      <c r="G437" s="13"/>
      <c r="I437" s="13"/>
      <c r="K437" s="13"/>
      <c r="M437" s="13"/>
      <c r="O437" s="13"/>
    </row>
    <row r="438" spans="7:15" ht="16" x14ac:dyDescent="0.2">
      <c r="G438" s="13"/>
      <c r="I438" s="13"/>
      <c r="K438" s="13"/>
      <c r="M438" s="13"/>
      <c r="O438" s="13"/>
    </row>
    <row r="439" spans="7:15" ht="16" x14ac:dyDescent="0.2">
      <c r="G439" s="13"/>
      <c r="I439" s="13"/>
      <c r="K439" s="13"/>
      <c r="M439" s="13"/>
      <c r="O439" s="13"/>
    </row>
    <row r="440" spans="7:15" ht="16" x14ac:dyDescent="0.2">
      <c r="G440" s="13"/>
      <c r="I440" s="13"/>
      <c r="K440" s="13"/>
      <c r="M440" s="13"/>
      <c r="O440" s="13"/>
    </row>
    <row r="441" spans="7:15" ht="16" x14ac:dyDescent="0.2">
      <c r="G441" s="13"/>
      <c r="I441" s="13"/>
      <c r="K441" s="13"/>
      <c r="M441" s="13"/>
      <c r="O441" s="13"/>
    </row>
    <row r="442" spans="7:15" ht="16" x14ac:dyDescent="0.2">
      <c r="G442" s="13"/>
      <c r="I442" s="13"/>
      <c r="K442" s="13"/>
      <c r="M442" s="13"/>
      <c r="O442" s="13"/>
    </row>
    <row r="443" spans="7:15" ht="16" x14ac:dyDescent="0.2">
      <c r="G443" s="13"/>
      <c r="I443" s="13"/>
      <c r="K443" s="13"/>
      <c r="M443" s="13"/>
      <c r="O443" s="13"/>
    </row>
    <row r="444" spans="7:15" ht="16" x14ac:dyDescent="0.2">
      <c r="G444" s="13"/>
      <c r="I444" s="13"/>
      <c r="K444" s="13"/>
      <c r="M444" s="13"/>
      <c r="O444" s="13"/>
    </row>
    <row r="445" spans="7:15" ht="16" x14ac:dyDescent="0.2">
      <c r="G445" s="13"/>
      <c r="I445" s="13"/>
      <c r="K445" s="13"/>
      <c r="M445" s="13"/>
      <c r="O445" s="13"/>
    </row>
    <row r="446" spans="7:15" ht="16" x14ac:dyDescent="0.2">
      <c r="G446" s="13"/>
      <c r="I446" s="13"/>
      <c r="K446" s="13"/>
      <c r="M446" s="13"/>
      <c r="O446" s="13"/>
    </row>
    <row r="447" spans="7:15" ht="16" x14ac:dyDescent="0.2">
      <c r="G447" s="13"/>
      <c r="I447" s="13"/>
      <c r="K447" s="13"/>
      <c r="M447" s="13"/>
      <c r="O447" s="13"/>
    </row>
    <row r="448" spans="7:15" ht="16" x14ac:dyDescent="0.2">
      <c r="G448" s="13"/>
      <c r="I448" s="13"/>
      <c r="K448" s="13"/>
      <c r="M448" s="13"/>
      <c r="O448" s="13"/>
    </row>
    <row r="449" spans="7:15" ht="16" x14ac:dyDescent="0.2">
      <c r="G449" s="13"/>
      <c r="I449" s="13"/>
      <c r="K449" s="13"/>
      <c r="M449" s="13"/>
      <c r="O449" s="13"/>
    </row>
    <row r="450" spans="7:15" ht="16" x14ac:dyDescent="0.2">
      <c r="G450" s="13"/>
      <c r="I450" s="13"/>
      <c r="K450" s="13"/>
      <c r="M450" s="13"/>
      <c r="O450" s="13"/>
    </row>
    <row r="451" spans="7:15" ht="16" x14ac:dyDescent="0.2">
      <c r="G451" s="13"/>
      <c r="I451" s="13"/>
      <c r="K451" s="13"/>
      <c r="M451" s="13"/>
      <c r="O451" s="13"/>
    </row>
    <row r="452" spans="7:15" ht="16" x14ac:dyDescent="0.2">
      <c r="G452" s="13"/>
      <c r="I452" s="13"/>
      <c r="K452" s="13"/>
      <c r="M452" s="13"/>
      <c r="O452" s="13"/>
    </row>
    <row r="453" spans="7:15" ht="16" x14ac:dyDescent="0.2">
      <c r="G453" s="13"/>
      <c r="I453" s="13"/>
      <c r="K453" s="13"/>
      <c r="M453" s="13"/>
      <c r="O453" s="13"/>
    </row>
    <row r="454" spans="7:15" ht="16" x14ac:dyDescent="0.2">
      <c r="G454" s="13"/>
      <c r="I454" s="13"/>
      <c r="K454" s="13"/>
      <c r="M454" s="13"/>
      <c r="O454" s="13"/>
    </row>
    <row r="455" spans="7:15" ht="16" x14ac:dyDescent="0.2">
      <c r="G455" s="13"/>
      <c r="I455" s="13"/>
      <c r="K455" s="13"/>
      <c r="M455" s="13"/>
      <c r="O455" s="13"/>
    </row>
    <row r="456" spans="7:15" ht="16" x14ac:dyDescent="0.2">
      <c r="G456" s="13"/>
      <c r="I456" s="13"/>
      <c r="K456" s="13"/>
      <c r="M456" s="13"/>
      <c r="O456" s="13"/>
    </row>
    <row r="457" spans="7:15" ht="16" x14ac:dyDescent="0.2">
      <c r="G457" s="13"/>
      <c r="I457" s="13"/>
      <c r="K457" s="13"/>
      <c r="M457" s="13"/>
      <c r="O457" s="13"/>
    </row>
    <row r="458" spans="7:15" ht="16" x14ac:dyDescent="0.2">
      <c r="G458" s="13"/>
      <c r="I458" s="13"/>
      <c r="K458" s="13"/>
      <c r="M458" s="13"/>
      <c r="O458" s="13"/>
    </row>
    <row r="459" spans="7:15" ht="16" x14ac:dyDescent="0.2">
      <c r="G459" s="13"/>
      <c r="I459" s="13"/>
      <c r="K459" s="13"/>
      <c r="M459" s="13"/>
      <c r="O459" s="13"/>
    </row>
    <row r="460" spans="7:15" ht="16" x14ac:dyDescent="0.2">
      <c r="G460" s="13"/>
      <c r="I460" s="13"/>
      <c r="K460" s="13"/>
      <c r="M460" s="13"/>
      <c r="O460" s="13"/>
    </row>
    <row r="461" spans="7:15" ht="16" x14ac:dyDescent="0.2">
      <c r="G461" s="13"/>
      <c r="I461" s="13"/>
      <c r="K461" s="13"/>
      <c r="M461" s="13"/>
      <c r="O461" s="13"/>
    </row>
    <row r="462" spans="7:15" ht="16" x14ac:dyDescent="0.2">
      <c r="G462" s="13"/>
      <c r="I462" s="13"/>
      <c r="K462" s="13"/>
      <c r="M462" s="13"/>
      <c r="O462" s="13"/>
    </row>
    <row r="463" spans="7:15" ht="16" x14ac:dyDescent="0.2">
      <c r="G463" s="13"/>
      <c r="I463" s="13"/>
      <c r="K463" s="13"/>
      <c r="M463" s="13"/>
      <c r="O463" s="13"/>
    </row>
    <row r="464" spans="7:15" ht="16" x14ac:dyDescent="0.2">
      <c r="G464" s="13"/>
      <c r="I464" s="13"/>
      <c r="K464" s="13"/>
      <c r="M464" s="13"/>
      <c r="O464" s="13"/>
    </row>
    <row r="465" spans="7:15" ht="16" x14ac:dyDescent="0.2">
      <c r="G465" s="13"/>
      <c r="I465" s="13"/>
      <c r="K465" s="13"/>
      <c r="M465" s="13"/>
      <c r="O465" s="13"/>
    </row>
    <row r="466" spans="7:15" ht="16" x14ac:dyDescent="0.2">
      <c r="G466" s="13"/>
      <c r="I466" s="13"/>
      <c r="K466" s="13"/>
      <c r="M466" s="13"/>
      <c r="O466" s="13"/>
    </row>
    <row r="467" spans="7:15" ht="16" x14ac:dyDescent="0.2">
      <c r="G467" s="13"/>
      <c r="I467" s="13"/>
      <c r="K467" s="13"/>
      <c r="M467" s="13"/>
      <c r="O467" s="13"/>
    </row>
    <row r="468" spans="7:15" ht="16" x14ac:dyDescent="0.2">
      <c r="G468" s="13"/>
      <c r="I468" s="13"/>
      <c r="K468" s="13"/>
      <c r="M468" s="13"/>
      <c r="O468" s="13"/>
    </row>
    <row r="469" spans="7:15" ht="16" x14ac:dyDescent="0.2">
      <c r="G469" s="13"/>
      <c r="I469" s="13"/>
      <c r="K469" s="13"/>
      <c r="M469" s="13"/>
      <c r="O469" s="13"/>
    </row>
    <row r="470" spans="7:15" ht="16" x14ac:dyDescent="0.2">
      <c r="G470" s="13"/>
      <c r="I470" s="13"/>
      <c r="K470" s="13"/>
      <c r="M470" s="13"/>
      <c r="O470" s="13"/>
    </row>
    <row r="471" spans="7:15" ht="16" x14ac:dyDescent="0.2">
      <c r="G471" s="13"/>
      <c r="I471" s="13"/>
      <c r="K471" s="13"/>
      <c r="M471" s="13"/>
      <c r="O471" s="13"/>
    </row>
    <row r="472" spans="7:15" ht="16" x14ac:dyDescent="0.2">
      <c r="G472" s="13"/>
      <c r="I472" s="13"/>
      <c r="K472" s="13"/>
      <c r="M472" s="13"/>
      <c r="O472" s="13"/>
    </row>
    <row r="473" spans="7:15" ht="16" x14ac:dyDescent="0.2">
      <c r="G473" s="13"/>
      <c r="I473" s="13"/>
      <c r="K473" s="13"/>
      <c r="M473" s="13"/>
      <c r="O473" s="13"/>
    </row>
    <row r="474" spans="7:15" ht="16" x14ac:dyDescent="0.2">
      <c r="G474" s="13"/>
      <c r="I474" s="13"/>
      <c r="K474" s="13"/>
      <c r="M474" s="13"/>
      <c r="O474" s="13"/>
    </row>
    <row r="475" spans="7:15" ht="16" x14ac:dyDescent="0.2">
      <c r="G475" s="13"/>
      <c r="I475" s="13"/>
      <c r="K475" s="13"/>
      <c r="M475" s="13"/>
      <c r="O475" s="13"/>
    </row>
    <row r="476" spans="7:15" ht="16" x14ac:dyDescent="0.2">
      <c r="G476" s="13"/>
      <c r="I476" s="13"/>
      <c r="K476" s="13"/>
      <c r="M476" s="13"/>
      <c r="O476" s="13"/>
    </row>
    <row r="477" spans="7:15" ht="16" x14ac:dyDescent="0.2">
      <c r="G477" s="13"/>
      <c r="I477" s="13"/>
      <c r="K477" s="13"/>
      <c r="M477" s="13"/>
      <c r="O477" s="13"/>
    </row>
    <row r="478" spans="7:15" ht="16" x14ac:dyDescent="0.2">
      <c r="G478" s="13"/>
      <c r="I478" s="13"/>
      <c r="K478" s="13"/>
      <c r="M478" s="13"/>
      <c r="O478" s="13"/>
    </row>
    <row r="479" spans="7:15" ht="16" x14ac:dyDescent="0.2">
      <c r="G479" s="13"/>
      <c r="I479" s="13"/>
      <c r="K479" s="13"/>
      <c r="M479" s="13"/>
      <c r="O479" s="13"/>
    </row>
    <row r="480" spans="7:15" ht="16" x14ac:dyDescent="0.2">
      <c r="G480" s="13"/>
      <c r="I480" s="13"/>
      <c r="K480" s="13"/>
      <c r="M480" s="13"/>
      <c r="O480" s="13"/>
    </row>
    <row r="481" spans="7:15" ht="16" x14ac:dyDescent="0.2">
      <c r="G481" s="13"/>
      <c r="I481" s="13"/>
      <c r="K481" s="13"/>
      <c r="M481" s="13"/>
      <c r="O481" s="13"/>
    </row>
    <row r="482" spans="7:15" ht="16" x14ac:dyDescent="0.2">
      <c r="G482" s="13"/>
      <c r="I482" s="13"/>
      <c r="K482" s="13"/>
      <c r="M482" s="13"/>
      <c r="O482" s="13"/>
    </row>
    <row r="483" spans="7:15" ht="16" x14ac:dyDescent="0.2">
      <c r="G483" s="13"/>
      <c r="I483" s="13"/>
      <c r="K483" s="13"/>
      <c r="M483" s="13"/>
      <c r="O483" s="13"/>
    </row>
    <row r="484" spans="7:15" ht="16" x14ac:dyDescent="0.2">
      <c r="G484" s="13"/>
      <c r="I484" s="13"/>
      <c r="K484" s="13"/>
      <c r="M484" s="13"/>
      <c r="O484" s="13"/>
    </row>
    <row r="485" spans="7:15" ht="16" x14ac:dyDescent="0.2">
      <c r="G485" s="13"/>
      <c r="I485" s="13"/>
      <c r="K485" s="13"/>
      <c r="M485" s="13"/>
      <c r="O485" s="13"/>
    </row>
    <row r="486" spans="7:15" ht="16" x14ac:dyDescent="0.2">
      <c r="G486" s="13"/>
      <c r="I486" s="13"/>
      <c r="K486" s="13"/>
      <c r="M486" s="13"/>
      <c r="O486" s="13"/>
    </row>
    <row r="487" spans="7:15" ht="16" x14ac:dyDescent="0.2">
      <c r="G487" s="13"/>
      <c r="I487" s="13"/>
      <c r="K487" s="13"/>
      <c r="M487" s="13"/>
      <c r="O487" s="13"/>
    </row>
    <row r="488" spans="7:15" ht="16" x14ac:dyDescent="0.2">
      <c r="G488" s="13"/>
      <c r="I488" s="13"/>
      <c r="K488" s="13"/>
      <c r="M488" s="13"/>
      <c r="O488" s="13"/>
    </row>
    <row r="489" spans="7:15" ht="16" x14ac:dyDescent="0.2">
      <c r="G489" s="13"/>
      <c r="I489" s="13"/>
      <c r="K489" s="13"/>
      <c r="M489" s="13"/>
      <c r="O489" s="13"/>
    </row>
    <row r="490" spans="7:15" ht="16" x14ac:dyDescent="0.2">
      <c r="G490" s="13"/>
      <c r="I490" s="13"/>
      <c r="K490" s="13"/>
      <c r="M490" s="13"/>
      <c r="O490" s="13"/>
    </row>
    <row r="491" spans="7:15" ht="16" x14ac:dyDescent="0.2">
      <c r="G491" s="13"/>
      <c r="I491" s="13"/>
      <c r="K491" s="13"/>
      <c r="M491" s="13"/>
      <c r="O491" s="13"/>
    </row>
    <row r="492" spans="7:15" ht="16" x14ac:dyDescent="0.2">
      <c r="G492" s="13"/>
      <c r="I492" s="13"/>
      <c r="K492" s="13"/>
      <c r="M492" s="13"/>
      <c r="O492" s="13"/>
    </row>
    <row r="493" spans="7:15" ht="16" x14ac:dyDescent="0.2">
      <c r="G493" s="13"/>
      <c r="I493" s="13"/>
      <c r="K493" s="13"/>
      <c r="M493" s="13"/>
      <c r="O493" s="13"/>
    </row>
    <row r="494" spans="7:15" ht="16" x14ac:dyDescent="0.2">
      <c r="G494" s="13"/>
      <c r="I494" s="13"/>
      <c r="K494" s="13"/>
      <c r="M494" s="13"/>
      <c r="O494" s="13"/>
    </row>
    <row r="495" spans="7:15" ht="16" x14ac:dyDescent="0.2">
      <c r="G495" s="13"/>
      <c r="I495" s="13"/>
      <c r="K495" s="13"/>
      <c r="M495" s="13"/>
      <c r="O495" s="13"/>
    </row>
    <row r="496" spans="7:15" ht="16" x14ac:dyDescent="0.2">
      <c r="G496" s="13"/>
      <c r="I496" s="13"/>
      <c r="K496" s="13"/>
      <c r="M496" s="13"/>
      <c r="O496" s="13"/>
    </row>
    <row r="497" spans="7:15" ht="16" x14ac:dyDescent="0.2">
      <c r="G497" s="13"/>
      <c r="I497" s="13"/>
      <c r="K497" s="13"/>
      <c r="M497" s="13"/>
      <c r="O497" s="13"/>
    </row>
    <row r="498" spans="7:15" ht="16" x14ac:dyDescent="0.2">
      <c r="G498" s="13"/>
      <c r="I498" s="13"/>
      <c r="K498" s="13"/>
      <c r="M498" s="13"/>
      <c r="O498" s="13"/>
    </row>
    <row r="499" spans="7:15" ht="16" x14ac:dyDescent="0.2">
      <c r="G499" s="13"/>
      <c r="I499" s="13"/>
      <c r="K499" s="13"/>
      <c r="M499" s="13"/>
      <c r="O499" s="13"/>
    </row>
    <row r="500" spans="7:15" ht="16" x14ac:dyDescent="0.2">
      <c r="G500" s="13"/>
      <c r="I500" s="13"/>
      <c r="K500" s="13"/>
      <c r="M500" s="13"/>
      <c r="O500" s="13"/>
    </row>
    <row r="501" spans="7:15" ht="16" x14ac:dyDescent="0.2">
      <c r="G501" s="13"/>
      <c r="I501" s="13"/>
      <c r="K501" s="13"/>
      <c r="M501" s="13"/>
      <c r="O501" s="13"/>
    </row>
    <row r="502" spans="7:15" ht="16" x14ac:dyDescent="0.2">
      <c r="G502" s="13"/>
      <c r="I502" s="13"/>
      <c r="K502" s="13"/>
      <c r="M502" s="13"/>
      <c r="O502" s="13"/>
    </row>
    <row r="503" spans="7:15" ht="16" x14ac:dyDescent="0.2">
      <c r="G503" s="13"/>
      <c r="I503" s="13"/>
      <c r="K503" s="13"/>
      <c r="M503" s="13"/>
      <c r="O503" s="13"/>
    </row>
    <row r="504" spans="7:15" ht="16" x14ac:dyDescent="0.2">
      <c r="G504" s="13"/>
      <c r="I504" s="13"/>
      <c r="K504" s="13"/>
      <c r="M504" s="13"/>
      <c r="O504" s="13"/>
    </row>
    <row r="505" spans="7:15" ht="16" x14ac:dyDescent="0.2">
      <c r="G505" s="13"/>
      <c r="I505" s="13"/>
      <c r="K505" s="13"/>
      <c r="M505" s="13"/>
      <c r="O505" s="13"/>
    </row>
    <row r="506" spans="7:15" ht="16" x14ac:dyDescent="0.2">
      <c r="G506" s="13"/>
      <c r="I506" s="13"/>
      <c r="K506" s="13"/>
      <c r="M506" s="13"/>
      <c r="O506" s="13"/>
    </row>
    <row r="507" spans="7:15" ht="16" x14ac:dyDescent="0.2">
      <c r="G507" s="13"/>
      <c r="I507" s="13"/>
      <c r="K507" s="13"/>
      <c r="M507" s="13"/>
      <c r="O507" s="13"/>
    </row>
    <row r="508" spans="7:15" ht="16" x14ac:dyDescent="0.2">
      <c r="G508" s="13"/>
      <c r="I508" s="13"/>
      <c r="K508" s="13"/>
      <c r="M508" s="13"/>
      <c r="O508" s="13"/>
    </row>
    <row r="509" spans="7:15" ht="16" x14ac:dyDescent="0.2">
      <c r="G509" s="13"/>
      <c r="I509" s="13"/>
      <c r="K509" s="13"/>
      <c r="M509" s="13"/>
      <c r="O509" s="13"/>
    </row>
    <row r="510" spans="7:15" ht="16" x14ac:dyDescent="0.2">
      <c r="G510" s="13"/>
      <c r="I510" s="13"/>
      <c r="K510" s="13"/>
      <c r="M510" s="13"/>
      <c r="O510" s="13"/>
    </row>
    <row r="511" spans="7:15" ht="16" x14ac:dyDescent="0.2">
      <c r="G511" s="13"/>
      <c r="I511" s="13"/>
      <c r="K511" s="13"/>
      <c r="M511" s="13"/>
      <c r="O511" s="13"/>
    </row>
    <row r="512" spans="7:15" ht="16" x14ac:dyDescent="0.2">
      <c r="G512" s="13"/>
      <c r="I512" s="13"/>
      <c r="K512" s="13"/>
      <c r="M512" s="13"/>
      <c r="O512" s="13"/>
    </row>
    <row r="513" spans="7:15" ht="16" x14ac:dyDescent="0.2">
      <c r="G513" s="13"/>
      <c r="I513" s="13"/>
      <c r="K513" s="13"/>
      <c r="M513" s="13"/>
      <c r="O513" s="13"/>
    </row>
    <row r="514" spans="7:15" ht="16" x14ac:dyDescent="0.2">
      <c r="G514" s="13"/>
      <c r="I514" s="13"/>
      <c r="K514" s="13"/>
      <c r="M514" s="13"/>
      <c r="O514" s="13"/>
    </row>
    <row r="515" spans="7:15" ht="16" x14ac:dyDescent="0.2">
      <c r="G515" s="13"/>
      <c r="I515" s="13"/>
      <c r="K515" s="13"/>
      <c r="M515" s="13"/>
      <c r="O515" s="13"/>
    </row>
    <row r="516" spans="7:15" ht="16" x14ac:dyDescent="0.2">
      <c r="G516" s="13"/>
      <c r="I516" s="13"/>
      <c r="K516" s="13"/>
      <c r="M516" s="13"/>
      <c r="O516" s="13"/>
    </row>
    <row r="517" spans="7:15" ht="16" x14ac:dyDescent="0.2">
      <c r="G517" s="13"/>
      <c r="I517" s="13"/>
      <c r="K517" s="13"/>
      <c r="M517" s="13"/>
      <c r="O517" s="13"/>
    </row>
    <row r="518" spans="7:15" ht="16" x14ac:dyDescent="0.2">
      <c r="G518" s="13"/>
      <c r="I518" s="13"/>
      <c r="K518" s="13"/>
      <c r="M518" s="13"/>
      <c r="O518" s="13"/>
    </row>
    <row r="519" spans="7:15" ht="16" x14ac:dyDescent="0.2">
      <c r="G519" s="13"/>
      <c r="I519" s="13"/>
      <c r="K519" s="13"/>
      <c r="M519" s="13"/>
      <c r="O519" s="13"/>
    </row>
    <row r="520" spans="7:15" ht="16" x14ac:dyDescent="0.2">
      <c r="G520" s="13"/>
      <c r="I520" s="13"/>
      <c r="K520" s="13"/>
      <c r="M520" s="13"/>
      <c r="O520" s="13"/>
    </row>
    <row r="521" spans="7:15" ht="16" x14ac:dyDescent="0.2">
      <c r="G521" s="13"/>
      <c r="I521" s="13"/>
      <c r="K521" s="13"/>
      <c r="M521" s="13"/>
      <c r="O521" s="13"/>
    </row>
    <row r="522" spans="7:15" ht="16" x14ac:dyDescent="0.2">
      <c r="G522" s="13"/>
      <c r="I522" s="13"/>
      <c r="K522" s="13"/>
      <c r="M522" s="13"/>
      <c r="O522" s="13"/>
    </row>
    <row r="523" spans="7:15" ht="16" x14ac:dyDescent="0.2">
      <c r="G523" s="13"/>
      <c r="I523" s="13"/>
      <c r="K523" s="13"/>
      <c r="M523" s="13"/>
      <c r="O523" s="13"/>
    </row>
    <row r="524" spans="7:15" ht="16" x14ac:dyDescent="0.2">
      <c r="G524" s="13"/>
      <c r="I524" s="13"/>
      <c r="K524" s="13"/>
      <c r="M524" s="13"/>
      <c r="O524" s="13"/>
    </row>
    <row r="525" spans="7:15" ht="16" x14ac:dyDescent="0.2">
      <c r="G525" s="13"/>
      <c r="I525" s="13"/>
      <c r="K525" s="13"/>
      <c r="M525" s="13"/>
      <c r="O525" s="13"/>
    </row>
    <row r="526" spans="7:15" ht="16" x14ac:dyDescent="0.2">
      <c r="G526" s="13"/>
      <c r="I526" s="13"/>
      <c r="K526" s="13"/>
      <c r="M526" s="13"/>
      <c r="O526" s="13"/>
    </row>
    <row r="527" spans="7:15" ht="16" x14ac:dyDescent="0.2">
      <c r="G527" s="13"/>
      <c r="I527" s="13"/>
      <c r="K527" s="13"/>
      <c r="M527" s="13"/>
      <c r="O527" s="13"/>
    </row>
    <row r="528" spans="7:15" ht="16" x14ac:dyDescent="0.2">
      <c r="G528" s="13"/>
      <c r="I528" s="13"/>
      <c r="K528" s="13"/>
      <c r="M528" s="13"/>
      <c r="O528" s="13"/>
    </row>
    <row r="529" spans="7:15" ht="16" x14ac:dyDescent="0.2">
      <c r="G529" s="13"/>
      <c r="I529" s="13"/>
      <c r="K529" s="13"/>
      <c r="M529" s="13"/>
      <c r="O529" s="13"/>
    </row>
    <row r="530" spans="7:15" ht="16" x14ac:dyDescent="0.2">
      <c r="G530" s="13"/>
      <c r="I530" s="13"/>
      <c r="K530" s="13"/>
      <c r="M530" s="13"/>
      <c r="O530" s="13"/>
    </row>
    <row r="531" spans="7:15" ht="16" x14ac:dyDescent="0.2">
      <c r="G531" s="13"/>
      <c r="I531" s="13"/>
      <c r="K531" s="13"/>
      <c r="M531" s="13"/>
      <c r="O531" s="13"/>
    </row>
    <row r="532" spans="7:15" ht="16" x14ac:dyDescent="0.2">
      <c r="G532" s="13"/>
      <c r="I532" s="13"/>
      <c r="K532" s="13"/>
      <c r="M532" s="13"/>
      <c r="O532" s="13"/>
    </row>
    <row r="533" spans="7:15" ht="16" x14ac:dyDescent="0.2">
      <c r="G533" s="13"/>
      <c r="I533" s="13"/>
      <c r="K533" s="13"/>
      <c r="M533" s="13"/>
      <c r="O533" s="13"/>
    </row>
    <row r="534" spans="7:15" ht="16" x14ac:dyDescent="0.2">
      <c r="G534" s="13"/>
      <c r="I534" s="13"/>
      <c r="K534" s="13"/>
      <c r="M534" s="13"/>
      <c r="O534" s="13"/>
    </row>
    <row r="535" spans="7:15" ht="16" x14ac:dyDescent="0.2">
      <c r="G535" s="13"/>
      <c r="I535" s="13"/>
      <c r="K535" s="13"/>
      <c r="M535" s="13"/>
      <c r="O535" s="13"/>
    </row>
    <row r="536" spans="7:15" ht="16" x14ac:dyDescent="0.2">
      <c r="G536" s="13"/>
      <c r="I536" s="13"/>
      <c r="K536" s="13"/>
      <c r="M536" s="13"/>
      <c r="O536" s="13"/>
    </row>
    <row r="537" spans="7:15" ht="16" x14ac:dyDescent="0.2">
      <c r="G537" s="13"/>
      <c r="I537" s="13"/>
      <c r="K537" s="13"/>
      <c r="M537" s="13"/>
      <c r="O537" s="13"/>
    </row>
    <row r="538" spans="7:15" ht="16" x14ac:dyDescent="0.2">
      <c r="G538" s="13"/>
      <c r="I538" s="13"/>
      <c r="K538" s="13"/>
      <c r="M538" s="13"/>
      <c r="O538" s="13"/>
    </row>
    <row r="539" spans="7:15" ht="16" x14ac:dyDescent="0.2">
      <c r="G539" s="13"/>
      <c r="I539" s="13"/>
      <c r="K539" s="13"/>
      <c r="M539" s="13"/>
      <c r="O539" s="13"/>
    </row>
    <row r="540" spans="7:15" ht="16" x14ac:dyDescent="0.2">
      <c r="G540" s="13"/>
      <c r="I540" s="13"/>
      <c r="K540" s="13"/>
      <c r="M540" s="13"/>
      <c r="O540" s="13"/>
    </row>
    <row r="541" spans="7:15" ht="16" x14ac:dyDescent="0.2">
      <c r="G541" s="13"/>
      <c r="I541" s="13"/>
      <c r="K541" s="13"/>
      <c r="M541" s="13"/>
      <c r="O541" s="13"/>
    </row>
    <row r="542" spans="7:15" ht="16" x14ac:dyDescent="0.2">
      <c r="G542" s="13"/>
      <c r="I542" s="13"/>
      <c r="K542" s="13"/>
      <c r="M542" s="13"/>
      <c r="O542" s="13"/>
    </row>
    <row r="543" spans="7:15" ht="16" x14ac:dyDescent="0.2">
      <c r="G543" s="13"/>
      <c r="I543" s="13"/>
      <c r="K543" s="13"/>
      <c r="M543" s="13"/>
      <c r="O543" s="13"/>
    </row>
    <row r="544" spans="7:15" ht="16" x14ac:dyDescent="0.2">
      <c r="G544" s="13"/>
      <c r="I544" s="13"/>
      <c r="K544" s="13"/>
      <c r="M544" s="13"/>
      <c r="O544" s="13"/>
    </row>
    <row r="545" spans="7:15" ht="16" x14ac:dyDescent="0.2">
      <c r="G545" s="13"/>
      <c r="I545" s="13"/>
      <c r="K545" s="13"/>
      <c r="M545" s="13"/>
      <c r="O545" s="13"/>
    </row>
    <row r="546" spans="7:15" ht="16" x14ac:dyDescent="0.2">
      <c r="G546" s="13"/>
      <c r="I546" s="13"/>
      <c r="K546" s="13"/>
      <c r="M546" s="13"/>
      <c r="O546" s="13"/>
    </row>
    <row r="547" spans="7:15" ht="16" x14ac:dyDescent="0.2">
      <c r="G547" s="13"/>
      <c r="I547" s="13"/>
      <c r="K547" s="13"/>
      <c r="M547" s="13"/>
      <c r="O547" s="13"/>
    </row>
    <row r="548" spans="7:15" ht="16" x14ac:dyDescent="0.2">
      <c r="G548" s="13"/>
      <c r="I548" s="13"/>
      <c r="K548" s="13"/>
      <c r="M548" s="13"/>
      <c r="O548" s="13"/>
    </row>
    <row r="549" spans="7:15" ht="16" x14ac:dyDescent="0.2">
      <c r="G549" s="13"/>
      <c r="I549" s="13"/>
      <c r="K549" s="13"/>
      <c r="M549" s="13"/>
      <c r="O549" s="13"/>
    </row>
    <row r="550" spans="7:15" ht="16" x14ac:dyDescent="0.2">
      <c r="G550" s="13"/>
      <c r="I550" s="13"/>
      <c r="K550" s="13"/>
      <c r="M550" s="13"/>
      <c r="O550" s="13"/>
    </row>
    <row r="551" spans="7:15" ht="16" x14ac:dyDescent="0.2">
      <c r="G551" s="13"/>
      <c r="I551" s="13"/>
      <c r="K551" s="13"/>
      <c r="M551" s="13"/>
      <c r="O551" s="13"/>
    </row>
    <row r="552" spans="7:15" ht="16" x14ac:dyDescent="0.2">
      <c r="G552" s="13"/>
      <c r="I552" s="13"/>
      <c r="K552" s="13"/>
      <c r="M552" s="13"/>
      <c r="O552" s="13"/>
    </row>
    <row r="553" spans="7:15" ht="16" x14ac:dyDescent="0.2">
      <c r="G553" s="13"/>
      <c r="I553" s="13"/>
      <c r="K553" s="13"/>
      <c r="M553" s="13"/>
      <c r="O553" s="13"/>
    </row>
    <row r="554" spans="7:15" ht="16" x14ac:dyDescent="0.2">
      <c r="G554" s="13"/>
      <c r="I554" s="13"/>
      <c r="K554" s="13"/>
      <c r="M554" s="13"/>
      <c r="O554" s="13"/>
    </row>
    <row r="555" spans="7:15" ht="16" x14ac:dyDescent="0.2">
      <c r="G555" s="13"/>
      <c r="I555" s="13"/>
      <c r="K555" s="13"/>
      <c r="M555" s="13"/>
      <c r="O555" s="13"/>
    </row>
    <row r="556" spans="7:15" ht="16" x14ac:dyDescent="0.2">
      <c r="G556" s="13"/>
      <c r="I556" s="13"/>
      <c r="K556" s="13"/>
      <c r="M556" s="13"/>
      <c r="O556" s="13"/>
    </row>
    <row r="557" spans="7:15" ht="16" x14ac:dyDescent="0.2">
      <c r="G557" s="13"/>
      <c r="I557" s="13"/>
      <c r="K557" s="13"/>
      <c r="M557" s="13"/>
      <c r="O557" s="13"/>
    </row>
    <row r="558" spans="7:15" ht="16" x14ac:dyDescent="0.2">
      <c r="G558" s="13"/>
      <c r="I558" s="13"/>
      <c r="K558" s="13"/>
      <c r="M558" s="13"/>
      <c r="O558" s="13"/>
    </row>
    <row r="559" spans="7:15" ht="16" x14ac:dyDescent="0.2">
      <c r="G559" s="13"/>
      <c r="I559" s="13"/>
      <c r="K559" s="13"/>
      <c r="M559" s="13"/>
      <c r="O559" s="13"/>
    </row>
    <row r="560" spans="7:15" ht="16" x14ac:dyDescent="0.2">
      <c r="G560" s="13"/>
      <c r="I560" s="13"/>
      <c r="K560" s="13"/>
      <c r="M560" s="13"/>
      <c r="O560" s="13"/>
    </row>
    <row r="561" spans="7:15" ht="16" x14ac:dyDescent="0.2">
      <c r="G561" s="13"/>
      <c r="I561" s="13"/>
      <c r="K561" s="13"/>
      <c r="M561" s="13"/>
      <c r="O561" s="13"/>
    </row>
    <row r="562" spans="7:15" ht="16" x14ac:dyDescent="0.2">
      <c r="G562" s="13"/>
      <c r="I562" s="13"/>
      <c r="K562" s="13"/>
      <c r="M562" s="13"/>
      <c r="O562" s="13"/>
    </row>
    <row r="563" spans="7:15" ht="16" x14ac:dyDescent="0.2">
      <c r="G563" s="13"/>
      <c r="I563" s="13"/>
      <c r="K563" s="13"/>
      <c r="M563" s="13"/>
      <c r="O563" s="13"/>
    </row>
    <row r="564" spans="7:15" ht="16" x14ac:dyDescent="0.2">
      <c r="G564" s="13"/>
      <c r="I564" s="13"/>
      <c r="K564" s="13"/>
      <c r="M564" s="13"/>
      <c r="O564" s="13"/>
    </row>
    <row r="565" spans="7:15" ht="16" x14ac:dyDescent="0.2">
      <c r="G565" s="13"/>
      <c r="I565" s="13"/>
      <c r="K565" s="13"/>
      <c r="M565" s="13"/>
      <c r="O565" s="13"/>
    </row>
    <row r="566" spans="7:15" ht="16" x14ac:dyDescent="0.2">
      <c r="G566" s="13"/>
      <c r="I566" s="13"/>
      <c r="K566" s="13"/>
      <c r="M566" s="13"/>
      <c r="O566" s="13"/>
    </row>
    <row r="567" spans="7:15" ht="16" x14ac:dyDescent="0.2">
      <c r="G567" s="13"/>
      <c r="I567" s="13"/>
      <c r="K567" s="13"/>
      <c r="M567" s="13"/>
      <c r="O567" s="13"/>
    </row>
    <row r="568" spans="7:15" ht="16" x14ac:dyDescent="0.2">
      <c r="G568" s="13"/>
      <c r="I568" s="13"/>
      <c r="K568" s="13"/>
      <c r="M568" s="13"/>
      <c r="O568" s="13"/>
    </row>
    <row r="569" spans="7:15" ht="16" x14ac:dyDescent="0.2">
      <c r="G569" s="13"/>
      <c r="I569" s="13"/>
      <c r="K569" s="13"/>
      <c r="M569" s="13"/>
      <c r="O569" s="13"/>
    </row>
    <row r="570" spans="7:15" ht="16" x14ac:dyDescent="0.2">
      <c r="G570" s="13"/>
      <c r="I570" s="13"/>
      <c r="K570" s="13"/>
      <c r="M570" s="13"/>
      <c r="O570" s="13"/>
    </row>
    <row r="571" spans="7:15" ht="16" x14ac:dyDescent="0.2">
      <c r="G571" s="13"/>
      <c r="I571" s="13"/>
      <c r="K571" s="13"/>
      <c r="M571" s="13"/>
      <c r="O571" s="13"/>
    </row>
    <row r="572" spans="7:15" ht="16" x14ac:dyDescent="0.2">
      <c r="G572" s="13"/>
      <c r="I572" s="13"/>
      <c r="K572" s="13"/>
      <c r="M572" s="13"/>
      <c r="O572" s="13"/>
    </row>
    <row r="573" spans="7:15" ht="16" x14ac:dyDescent="0.2">
      <c r="G573" s="13"/>
      <c r="I573" s="13"/>
      <c r="K573" s="13"/>
      <c r="M573" s="13"/>
      <c r="O573" s="13"/>
    </row>
    <row r="574" spans="7:15" ht="16" x14ac:dyDescent="0.2">
      <c r="G574" s="13"/>
      <c r="I574" s="13"/>
      <c r="K574" s="13"/>
      <c r="M574" s="13"/>
      <c r="O574" s="13"/>
    </row>
    <row r="575" spans="7:15" ht="16" x14ac:dyDescent="0.2">
      <c r="G575" s="13"/>
      <c r="I575" s="13"/>
      <c r="K575" s="13"/>
      <c r="M575" s="13"/>
      <c r="O575" s="13"/>
    </row>
    <row r="576" spans="7:15" ht="16" x14ac:dyDescent="0.2">
      <c r="G576" s="13"/>
      <c r="I576" s="13"/>
      <c r="K576" s="13"/>
      <c r="M576" s="13"/>
      <c r="O576" s="13"/>
    </row>
    <row r="577" spans="7:15" ht="16" x14ac:dyDescent="0.2">
      <c r="G577" s="13"/>
      <c r="I577" s="13"/>
      <c r="K577" s="13"/>
      <c r="M577" s="13"/>
      <c r="O577" s="13"/>
    </row>
    <row r="578" spans="7:15" ht="16" x14ac:dyDescent="0.2">
      <c r="G578" s="13"/>
      <c r="I578" s="13"/>
      <c r="K578" s="13"/>
      <c r="M578" s="13"/>
      <c r="O578" s="13"/>
    </row>
    <row r="579" spans="7:15" ht="16" x14ac:dyDescent="0.2">
      <c r="G579" s="13"/>
      <c r="I579" s="13"/>
      <c r="K579" s="13"/>
      <c r="M579" s="13"/>
      <c r="O579" s="13"/>
    </row>
    <row r="580" spans="7:15" ht="16" x14ac:dyDescent="0.2">
      <c r="G580" s="13"/>
      <c r="I580" s="13"/>
      <c r="K580" s="13"/>
      <c r="M580" s="13"/>
      <c r="O580" s="13"/>
    </row>
    <row r="581" spans="7:15" ht="16" x14ac:dyDescent="0.2">
      <c r="G581" s="13"/>
      <c r="I581" s="13"/>
      <c r="K581" s="13"/>
      <c r="M581" s="13"/>
      <c r="O581" s="13"/>
    </row>
    <row r="582" spans="7:15" ht="16" x14ac:dyDescent="0.2">
      <c r="G582" s="13"/>
      <c r="I582" s="13"/>
      <c r="K582" s="13"/>
      <c r="M582" s="13"/>
      <c r="O582" s="13"/>
    </row>
    <row r="583" spans="7:15" ht="16" x14ac:dyDescent="0.2">
      <c r="G583" s="13"/>
      <c r="I583" s="13"/>
      <c r="K583" s="13"/>
      <c r="M583" s="13"/>
      <c r="O583" s="13"/>
    </row>
    <row r="584" spans="7:15" ht="16" x14ac:dyDescent="0.2">
      <c r="G584" s="13"/>
      <c r="I584" s="13"/>
      <c r="K584" s="13"/>
      <c r="M584" s="13"/>
      <c r="O584" s="13"/>
    </row>
    <row r="585" spans="7:15" ht="16" x14ac:dyDescent="0.2">
      <c r="G585" s="13"/>
      <c r="I585" s="13"/>
      <c r="K585" s="13"/>
      <c r="M585" s="13"/>
      <c r="O585" s="13"/>
    </row>
    <row r="586" spans="7:15" ht="16" x14ac:dyDescent="0.2">
      <c r="G586" s="13"/>
      <c r="I586" s="13"/>
      <c r="K586" s="13"/>
      <c r="M586" s="13"/>
      <c r="O586" s="13"/>
    </row>
    <row r="587" spans="7:15" ht="16" x14ac:dyDescent="0.2">
      <c r="G587" s="13"/>
      <c r="I587" s="13"/>
      <c r="K587" s="13"/>
      <c r="M587" s="13"/>
      <c r="O587" s="13"/>
    </row>
    <row r="588" spans="7:15" ht="16" x14ac:dyDescent="0.2">
      <c r="G588" s="13"/>
      <c r="I588" s="13"/>
      <c r="K588" s="13"/>
      <c r="M588" s="13"/>
      <c r="O588" s="13"/>
    </row>
    <row r="589" spans="7:15" ht="16" x14ac:dyDescent="0.2">
      <c r="G589" s="13"/>
      <c r="I589" s="13"/>
      <c r="K589" s="13"/>
      <c r="M589" s="13"/>
      <c r="O589" s="13"/>
    </row>
    <row r="590" spans="7:15" ht="16" x14ac:dyDescent="0.2">
      <c r="G590" s="13"/>
      <c r="I590" s="13"/>
      <c r="K590" s="13"/>
      <c r="M590" s="13"/>
      <c r="O590" s="13"/>
    </row>
    <row r="591" spans="7:15" ht="16" x14ac:dyDescent="0.2">
      <c r="G591" s="13"/>
      <c r="I591" s="13"/>
      <c r="K591" s="13"/>
      <c r="M591" s="13"/>
      <c r="O591" s="13"/>
    </row>
    <row r="592" spans="7:15" ht="16" x14ac:dyDescent="0.2">
      <c r="G592" s="13"/>
      <c r="I592" s="13"/>
      <c r="K592" s="13"/>
      <c r="M592" s="13"/>
      <c r="O592" s="13"/>
    </row>
    <row r="593" spans="7:15" ht="16" x14ac:dyDescent="0.2">
      <c r="G593" s="13"/>
      <c r="I593" s="13"/>
      <c r="K593" s="13"/>
      <c r="M593" s="13"/>
      <c r="O593" s="13"/>
    </row>
    <row r="594" spans="7:15" ht="16" x14ac:dyDescent="0.2">
      <c r="G594" s="13"/>
      <c r="I594" s="13"/>
      <c r="K594" s="13"/>
      <c r="M594" s="13"/>
      <c r="O594" s="13"/>
    </row>
    <row r="595" spans="7:15" ht="16" x14ac:dyDescent="0.2">
      <c r="G595" s="13"/>
      <c r="I595" s="13"/>
      <c r="K595" s="13"/>
      <c r="M595" s="13"/>
      <c r="O595" s="13"/>
    </row>
    <row r="596" spans="7:15" ht="16" x14ac:dyDescent="0.2">
      <c r="G596" s="13"/>
      <c r="I596" s="13"/>
      <c r="K596" s="13"/>
      <c r="M596" s="13"/>
      <c r="O596" s="13"/>
    </row>
    <row r="597" spans="7:15" ht="16" x14ac:dyDescent="0.2">
      <c r="G597" s="13"/>
      <c r="I597" s="13"/>
      <c r="K597" s="13"/>
      <c r="M597" s="13"/>
      <c r="O597" s="13"/>
    </row>
    <row r="598" spans="7:15" ht="16" x14ac:dyDescent="0.2">
      <c r="G598" s="13"/>
      <c r="I598" s="13"/>
      <c r="K598" s="13"/>
      <c r="M598" s="13"/>
      <c r="O598" s="13"/>
    </row>
    <row r="599" spans="7:15" ht="16" x14ac:dyDescent="0.2">
      <c r="G599" s="13"/>
      <c r="I599" s="13"/>
      <c r="K599" s="13"/>
      <c r="M599" s="13"/>
      <c r="O599" s="13"/>
    </row>
    <row r="600" spans="7:15" ht="16" x14ac:dyDescent="0.2">
      <c r="G600" s="13"/>
      <c r="I600" s="13"/>
      <c r="K600" s="13"/>
      <c r="M600" s="13"/>
      <c r="O600" s="13"/>
    </row>
    <row r="601" spans="7:15" ht="16" x14ac:dyDescent="0.2">
      <c r="G601" s="13"/>
      <c r="I601" s="13"/>
      <c r="K601" s="13"/>
      <c r="M601" s="13"/>
      <c r="O601" s="13"/>
    </row>
    <row r="602" spans="7:15" ht="16" x14ac:dyDescent="0.2">
      <c r="G602" s="13"/>
      <c r="I602" s="13"/>
      <c r="K602" s="13"/>
      <c r="M602" s="13"/>
      <c r="O602" s="13"/>
    </row>
    <row r="603" spans="7:15" ht="16" x14ac:dyDescent="0.2">
      <c r="G603" s="13"/>
      <c r="I603" s="13"/>
      <c r="K603" s="13"/>
      <c r="M603" s="13"/>
      <c r="O603" s="13"/>
    </row>
    <row r="604" spans="7:15" ht="16" x14ac:dyDescent="0.2">
      <c r="G604" s="13"/>
      <c r="I604" s="13"/>
      <c r="K604" s="13"/>
      <c r="M604" s="13"/>
      <c r="O604" s="13"/>
    </row>
    <row r="605" spans="7:15" ht="16" x14ac:dyDescent="0.2">
      <c r="G605" s="13"/>
      <c r="I605" s="13"/>
      <c r="K605" s="13"/>
      <c r="M605" s="13"/>
      <c r="O605" s="13"/>
    </row>
    <row r="606" spans="7:15" ht="16" x14ac:dyDescent="0.2">
      <c r="G606" s="13"/>
      <c r="I606" s="13"/>
      <c r="K606" s="13"/>
      <c r="M606" s="13"/>
      <c r="O606" s="13"/>
    </row>
    <row r="607" spans="7:15" ht="16" x14ac:dyDescent="0.2">
      <c r="G607" s="13"/>
      <c r="I607" s="13"/>
      <c r="K607" s="13"/>
      <c r="M607" s="13"/>
      <c r="O607" s="13"/>
    </row>
    <row r="608" spans="7:15" ht="16" x14ac:dyDescent="0.2">
      <c r="G608" s="13"/>
      <c r="I608" s="13"/>
      <c r="K608" s="13"/>
      <c r="M608" s="13"/>
      <c r="O608" s="13"/>
    </row>
    <row r="609" spans="7:15" ht="16" x14ac:dyDescent="0.2">
      <c r="G609" s="13"/>
      <c r="I609" s="13"/>
      <c r="K609" s="13"/>
      <c r="M609" s="13"/>
      <c r="O609" s="13"/>
    </row>
    <row r="610" spans="7:15" ht="16" x14ac:dyDescent="0.2">
      <c r="G610" s="13"/>
      <c r="I610" s="13"/>
      <c r="K610" s="13"/>
      <c r="M610" s="13"/>
      <c r="O610" s="13"/>
    </row>
    <row r="611" spans="7:15" ht="16" x14ac:dyDescent="0.2">
      <c r="G611" s="13"/>
      <c r="I611" s="13"/>
      <c r="K611" s="13"/>
      <c r="M611" s="13"/>
      <c r="O611" s="13"/>
    </row>
    <row r="612" spans="7:15" ht="16" x14ac:dyDescent="0.2">
      <c r="G612" s="13"/>
      <c r="I612" s="13"/>
      <c r="K612" s="13"/>
      <c r="M612" s="13"/>
      <c r="O612" s="13"/>
    </row>
    <row r="613" spans="7:15" ht="16" x14ac:dyDescent="0.2">
      <c r="G613" s="13"/>
      <c r="I613" s="13"/>
      <c r="K613" s="13"/>
      <c r="M613" s="13"/>
      <c r="O613" s="13"/>
    </row>
    <row r="614" spans="7:15" ht="16" x14ac:dyDescent="0.2">
      <c r="G614" s="13"/>
      <c r="I614" s="13"/>
      <c r="K614" s="13"/>
      <c r="M614" s="13"/>
      <c r="O614" s="13"/>
    </row>
    <row r="615" spans="7:15" ht="16" x14ac:dyDescent="0.2">
      <c r="G615" s="13"/>
      <c r="I615" s="13"/>
      <c r="K615" s="13"/>
      <c r="M615" s="13"/>
      <c r="O615" s="13"/>
    </row>
    <row r="616" spans="7:15" ht="16" x14ac:dyDescent="0.2">
      <c r="G616" s="13"/>
      <c r="I616" s="13"/>
      <c r="K616" s="13"/>
      <c r="M616" s="13"/>
      <c r="O616" s="13"/>
    </row>
    <row r="617" spans="7:15" ht="16" x14ac:dyDescent="0.2">
      <c r="G617" s="13"/>
      <c r="I617" s="13"/>
      <c r="K617" s="13"/>
      <c r="M617" s="13"/>
      <c r="O617" s="13"/>
    </row>
    <row r="618" spans="7:15" ht="16" x14ac:dyDescent="0.2">
      <c r="G618" s="13"/>
      <c r="I618" s="13"/>
      <c r="K618" s="13"/>
      <c r="M618" s="13"/>
      <c r="O618" s="13"/>
    </row>
    <row r="619" spans="7:15" ht="16" x14ac:dyDescent="0.2">
      <c r="G619" s="13"/>
      <c r="I619" s="13"/>
      <c r="K619" s="13"/>
      <c r="M619" s="13"/>
      <c r="O619" s="13"/>
    </row>
    <row r="620" spans="7:15" ht="16" x14ac:dyDescent="0.2">
      <c r="G620" s="13"/>
      <c r="I620" s="13"/>
      <c r="K620" s="13"/>
      <c r="M620" s="13"/>
      <c r="O620" s="13"/>
    </row>
    <row r="621" spans="7:15" ht="16" x14ac:dyDescent="0.2">
      <c r="G621" s="13"/>
      <c r="I621" s="13"/>
      <c r="K621" s="13"/>
      <c r="M621" s="13"/>
      <c r="O621" s="13"/>
    </row>
    <row r="622" spans="7:15" ht="16" x14ac:dyDescent="0.2">
      <c r="G622" s="13"/>
      <c r="I622" s="13"/>
      <c r="K622" s="13"/>
      <c r="M622" s="13"/>
      <c r="O622" s="13"/>
    </row>
    <row r="623" spans="7:15" ht="16" x14ac:dyDescent="0.2">
      <c r="G623" s="13"/>
      <c r="I623" s="13"/>
      <c r="K623" s="13"/>
      <c r="M623" s="13"/>
      <c r="O623" s="13"/>
    </row>
    <row r="624" spans="7:15" ht="16" x14ac:dyDescent="0.2">
      <c r="G624" s="13"/>
      <c r="I624" s="13"/>
      <c r="K624" s="13"/>
      <c r="M624" s="13"/>
      <c r="O624" s="13"/>
    </row>
    <row r="625" spans="7:15" ht="16" x14ac:dyDescent="0.2">
      <c r="G625" s="13"/>
      <c r="I625" s="13"/>
      <c r="K625" s="13"/>
      <c r="M625" s="13"/>
      <c r="O625" s="13"/>
    </row>
    <row r="626" spans="7:15" ht="16" x14ac:dyDescent="0.2">
      <c r="G626" s="13"/>
      <c r="I626" s="13"/>
      <c r="K626" s="13"/>
      <c r="M626" s="13"/>
      <c r="O626" s="13"/>
    </row>
    <row r="627" spans="7:15" ht="16" x14ac:dyDescent="0.2">
      <c r="G627" s="13"/>
      <c r="I627" s="13"/>
      <c r="K627" s="13"/>
      <c r="M627" s="13"/>
      <c r="O627" s="13"/>
    </row>
    <row r="628" spans="7:15" ht="16" x14ac:dyDescent="0.2">
      <c r="G628" s="13"/>
      <c r="I628" s="13"/>
      <c r="K628" s="13"/>
      <c r="M628" s="13"/>
      <c r="O628" s="13"/>
    </row>
    <row r="629" spans="7:15" ht="16" x14ac:dyDescent="0.2">
      <c r="G629" s="13"/>
      <c r="I629" s="13"/>
      <c r="K629" s="13"/>
      <c r="M629" s="13"/>
      <c r="O629" s="13"/>
    </row>
    <row r="630" spans="7:15" ht="16" x14ac:dyDescent="0.2">
      <c r="G630" s="13"/>
      <c r="I630" s="13"/>
      <c r="K630" s="13"/>
      <c r="M630" s="13"/>
      <c r="O630" s="13"/>
    </row>
    <row r="631" spans="7:15" ht="16" x14ac:dyDescent="0.2">
      <c r="G631" s="13"/>
      <c r="I631" s="13"/>
      <c r="K631" s="13"/>
      <c r="M631" s="13"/>
      <c r="O631" s="13"/>
    </row>
    <row r="632" spans="7:15" ht="16" x14ac:dyDescent="0.2">
      <c r="G632" s="13"/>
      <c r="I632" s="13"/>
      <c r="K632" s="13"/>
      <c r="M632" s="13"/>
      <c r="O632" s="13"/>
    </row>
    <row r="633" spans="7:15" ht="16" x14ac:dyDescent="0.2">
      <c r="G633" s="13"/>
      <c r="I633" s="13"/>
      <c r="K633" s="13"/>
      <c r="M633" s="13"/>
      <c r="O633" s="13"/>
    </row>
    <row r="634" spans="7:15" ht="16" x14ac:dyDescent="0.2">
      <c r="G634" s="13"/>
      <c r="I634" s="13"/>
      <c r="K634" s="13"/>
      <c r="M634" s="13"/>
      <c r="O634" s="13"/>
    </row>
    <row r="635" spans="7:15" ht="16" x14ac:dyDescent="0.2">
      <c r="G635" s="13"/>
      <c r="I635" s="13"/>
      <c r="K635" s="13"/>
      <c r="M635" s="13"/>
      <c r="O635" s="13"/>
    </row>
    <row r="636" spans="7:15" ht="16" x14ac:dyDescent="0.2">
      <c r="G636" s="13"/>
      <c r="I636" s="13"/>
      <c r="K636" s="13"/>
      <c r="M636" s="13"/>
      <c r="O636" s="13"/>
    </row>
    <row r="637" spans="7:15" ht="16" x14ac:dyDescent="0.2">
      <c r="G637" s="13"/>
      <c r="I637" s="13"/>
      <c r="K637" s="13"/>
      <c r="M637" s="13"/>
      <c r="O637" s="13"/>
    </row>
    <row r="638" spans="7:15" ht="16" x14ac:dyDescent="0.2">
      <c r="G638" s="13"/>
      <c r="I638" s="13"/>
      <c r="K638" s="13"/>
      <c r="M638" s="13"/>
      <c r="O638" s="13"/>
    </row>
    <row r="639" spans="7:15" ht="16" x14ac:dyDescent="0.2">
      <c r="G639" s="13"/>
      <c r="I639" s="13"/>
      <c r="K639" s="13"/>
      <c r="M639" s="13"/>
      <c r="O639" s="13"/>
    </row>
    <row r="640" spans="7:15" ht="16" x14ac:dyDescent="0.2">
      <c r="G640" s="13"/>
      <c r="I640" s="13"/>
      <c r="K640" s="13"/>
      <c r="M640" s="13"/>
      <c r="O640" s="13"/>
    </row>
    <row r="641" spans="7:15" ht="16" x14ac:dyDescent="0.2">
      <c r="G641" s="13"/>
      <c r="I641" s="13"/>
      <c r="K641" s="13"/>
      <c r="M641" s="13"/>
      <c r="O641" s="13"/>
    </row>
    <row r="642" spans="7:15" ht="16" x14ac:dyDescent="0.2">
      <c r="G642" s="13"/>
      <c r="I642" s="13"/>
      <c r="K642" s="13"/>
      <c r="M642" s="13"/>
      <c r="O642" s="13"/>
    </row>
    <row r="643" spans="7:15" ht="16" x14ac:dyDescent="0.2">
      <c r="G643" s="13"/>
      <c r="I643" s="13"/>
      <c r="K643" s="13"/>
      <c r="M643" s="13"/>
      <c r="O643" s="13"/>
    </row>
    <row r="644" spans="7:15" ht="16" x14ac:dyDescent="0.2">
      <c r="G644" s="13"/>
      <c r="I644" s="13"/>
      <c r="K644" s="13"/>
      <c r="M644" s="13"/>
      <c r="O644" s="13"/>
    </row>
    <row r="645" spans="7:15" ht="16" x14ac:dyDescent="0.2">
      <c r="G645" s="13"/>
      <c r="I645" s="13"/>
      <c r="K645" s="13"/>
      <c r="M645" s="13"/>
      <c r="O645" s="13"/>
    </row>
    <row r="646" spans="7:15" ht="16" x14ac:dyDescent="0.2">
      <c r="G646" s="13"/>
      <c r="I646" s="13"/>
      <c r="K646" s="13"/>
      <c r="M646" s="13"/>
      <c r="O646" s="13"/>
    </row>
    <row r="647" spans="7:15" ht="16" x14ac:dyDescent="0.2">
      <c r="G647" s="13"/>
      <c r="I647" s="13"/>
      <c r="K647" s="13"/>
      <c r="M647" s="13"/>
      <c r="O647" s="13"/>
    </row>
    <row r="648" spans="7:15" ht="16" x14ac:dyDescent="0.2">
      <c r="G648" s="13"/>
      <c r="I648" s="13"/>
      <c r="K648" s="13"/>
      <c r="M648" s="13"/>
      <c r="O648" s="13"/>
    </row>
    <row r="649" spans="7:15" ht="16" x14ac:dyDescent="0.2">
      <c r="G649" s="13"/>
      <c r="I649" s="13"/>
      <c r="K649" s="13"/>
      <c r="M649" s="13"/>
      <c r="O649" s="13"/>
    </row>
    <row r="650" spans="7:15" ht="16" x14ac:dyDescent="0.2">
      <c r="G650" s="13"/>
      <c r="I650" s="13"/>
      <c r="K650" s="13"/>
      <c r="M650" s="13"/>
      <c r="O650" s="13"/>
    </row>
    <row r="651" spans="7:15" ht="16" x14ac:dyDescent="0.2">
      <c r="G651" s="13"/>
      <c r="I651" s="13"/>
      <c r="K651" s="13"/>
      <c r="M651" s="13"/>
      <c r="O651" s="13"/>
    </row>
    <row r="652" spans="7:15" ht="16" x14ac:dyDescent="0.2">
      <c r="G652" s="13"/>
      <c r="I652" s="13"/>
      <c r="K652" s="13"/>
      <c r="M652" s="13"/>
      <c r="O652" s="13"/>
    </row>
    <row r="653" spans="7:15" ht="16" x14ac:dyDescent="0.2">
      <c r="G653" s="13"/>
      <c r="I653" s="13"/>
      <c r="K653" s="13"/>
      <c r="M653" s="13"/>
      <c r="O653" s="13"/>
    </row>
    <row r="654" spans="7:15" ht="16" x14ac:dyDescent="0.2">
      <c r="G654" s="13"/>
      <c r="I654" s="13"/>
      <c r="K654" s="13"/>
      <c r="M654" s="13"/>
      <c r="O654" s="13"/>
    </row>
    <row r="655" spans="7:15" ht="16" x14ac:dyDescent="0.2">
      <c r="G655" s="13"/>
      <c r="I655" s="13"/>
      <c r="K655" s="13"/>
      <c r="M655" s="13"/>
      <c r="O655" s="13"/>
    </row>
    <row r="656" spans="7:15" ht="16" x14ac:dyDescent="0.2">
      <c r="G656" s="13"/>
      <c r="I656" s="13"/>
      <c r="K656" s="13"/>
      <c r="M656" s="13"/>
      <c r="O656" s="13"/>
    </row>
    <row r="657" spans="7:15" ht="16" x14ac:dyDescent="0.2">
      <c r="G657" s="13"/>
      <c r="I657" s="13"/>
      <c r="K657" s="13"/>
      <c r="M657" s="13"/>
      <c r="O657" s="13"/>
    </row>
    <row r="658" spans="7:15" ht="16" x14ac:dyDescent="0.2">
      <c r="G658" s="13"/>
      <c r="I658" s="13"/>
      <c r="K658" s="13"/>
      <c r="M658" s="13"/>
      <c r="O658" s="13"/>
    </row>
    <row r="659" spans="7:15" ht="16" x14ac:dyDescent="0.2">
      <c r="G659" s="13"/>
      <c r="I659" s="13"/>
      <c r="K659" s="13"/>
      <c r="M659" s="13"/>
      <c r="O659" s="13"/>
    </row>
    <row r="660" spans="7:15" ht="16" x14ac:dyDescent="0.2">
      <c r="G660" s="13"/>
      <c r="I660" s="13"/>
      <c r="K660" s="13"/>
      <c r="M660" s="13"/>
      <c r="O660" s="13"/>
    </row>
    <row r="661" spans="7:15" ht="16" x14ac:dyDescent="0.2">
      <c r="G661" s="13"/>
      <c r="I661" s="13"/>
      <c r="K661" s="13"/>
      <c r="M661" s="13"/>
      <c r="O661" s="13"/>
    </row>
    <row r="662" spans="7:15" ht="16" x14ac:dyDescent="0.2">
      <c r="G662" s="13"/>
      <c r="I662" s="13"/>
      <c r="K662" s="13"/>
      <c r="M662" s="13"/>
      <c r="O662" s="13"/>
    </row>
    <row r="663" spans="7:15" ht="16" x14ac:dyDescent="0.2">
      <c r="G663" s="13"/>
      <c r="I663" s="13"/>
      <c r="K663" s="13"/>
      <c r="M663" s="13"/>
      <c r="O663" s="13"/>
    </row>
    <row r="664" spans="7:15" ht="16" x14ac:dyDescent="0.2">
      <c r="G664" s="13"/>
      <c r="I664" s="13"/>
      <c r="K664" s="13"/>
      <c r="M664" s="13"/>
      <c r="O664" s="13"/>
    </row>
    <row r="665" spans="7:15" ht="16" x14ac:dyDescent="0.2">
      <c r="G665" s="13"/>
      <c r="I665" s="13"/>
      <c r="K665" s="13"/>
      <c r="M665" s="13"/>
      <c r="O665" s="13"/>
    </row>
    <row r="666" spans="7:15" ht="16" x14ac:dyDescent="0.2">
      <c r="G666" s="13"/>
      <c r="I666" s="13"/>
      <c r="K666" s="13"/>
      <c r="M666" s="13"/>
      <c r="O666" s="13"/>
    </row>
    <row r="667" spans="7:15" ht="16" x14ac:dyDescent="0.2">
      <c r="G667" s="13"/>
      <c r="I667" s="13"/>
      <c r="K667" s="13"/>
      <c r="M667" s="13"/>
      <c r="O667" s="13"/>
    </row>
    <row r="668" spans="7:15" ht="16" x14ac:dyDescent="0.2">
      <c r="G668" s="13"/>
      <c r="I668" s="13"/>
      <c r="K668" s="13"/>
      <c r="M668" s="13"/>
      <c r="O668" s="13"/>
    </row>
    <row r="669" spans="7:15" ht="16" x14ac:dyDescent="0.2">
      <c r="G669" s="13"/>
      <c r="I669" s="13"/>
      <c r="K669" s="13"/>
      <c r="M669" s="13"/>
      <c r="O669" s="13"/>
    </row>
    <row r="670" spans="7:15" ht="16" x14ac:dyDescent="0.2">
      <c r="G670" s="13"/>
      <c r="I670" s="13"/>
      <c r="K670" s="13"/>
      <c r="M670" s="13"/>
      <c r="O670" s="13"/>
    </row>
    <row r="671" spans="7:15" ht="16" x14ac:dyDescent="0.2">
      <c r="G671" s="13"/>
      <c r="I671" s="13"/>
      <c r="K671" s="13"/>
      <c r="M671" s="13"/>
      <c r="O671" s="13"/>
    </row>
    <row r="672" spans="7:15" ht="16" x14ac:dyDescent="0.2">
      <c r="G672" s="13"/>
      <c r="I672" s="13"/>
      <c r="K672" s="13"/>
      <c r="M672" s="13"/>
      <c r="O672" s="13"/>
    </row>
    <row r="673" spans="7:15" ht="16" x14ac:dyDescent="0.2">
      <c r="G673" s="13"/>
      <c r="I673" s="13"/>
      <c r="K673" s="13"/>
      <c r="M673" s="13"/>
      <c r="O673" s="13"/>
    </row>
    <row r="674" spans="7:15" ht="16" x14ac:dyDescent="0.2">
      <c r="G674" s="13"/>
      <c r="I674" s="13"/>
      <c r="K674" s="13"/>
      <c r="M674" s="13"/>
      <c r="O674" s="13"/>
    </row>
    <row r="675" spans="7:15" ht="16" x14ac:dyDescent="0.2">
      <c r="G675" s="13"/>
      <c r="I675" s="13"/>
      <c r="K675" s="13"/>
      <c r="M675" s="13"/>
      <c r="O675" s="13"/>
    </row>
    <row r="676" spans="7:15" ht="16" x14ac:dyDescent="0.2">
      <c r="G676" s="13"/>
      <c r="I676" s="13"/>
      <c r="K676" s="13"/>
      <c r="M676" s="13"/>
      <c r="O676" s="13"/>
    </row>
    <row r="677" spans="7:15" ht="16" x14ac:dyDescent="0.2">
      <c r="G677" s="13"/>
      <c r="I677" s="13"/>
      <c r="K677" s="13"/>
      <c r="M677" s="13"/>
      <c r="O677" s="13"/>
    </row>
    <row r="678" spans="7:15" ht="16" x14ac:dyDescent="0.2">
      <c r="G678" s="13"/>
      <c r="I678" s="13"/>
      <c r="K678" s="13"/>
      <c r="M678" s="13"/>
      <c r="O678" s="13"/>
    </row>
    <row r="679" spans="7:15" ht="16" x14ac:dyDescent="0.2">
      <c r="G679" s="13"/>
      <c r="I679" s="13"/>
      <c r="K679" s="13"/>
      <c r="M679" s="13"/>
      <c r="O679" s="13"/>
    </row>
    <row r="680" spans="7:15" ht="16" x14ac:dyDescent="0.2">
      <c r="G680" s="13"/>
      <c r="I680" s="13"/>
      <c r="K680" s="13"/>
      <c r="M680" s="13"/>
      <c r="O680" s="13"/>
    </row>
    <row r="681" spans="7:15" ht="16" x14ac:dyDescent="0.2">
      <c r="G681" s="13"/>
      <c r="I681" s="13"/>
      <c r="K681" s="13"/>
      <c r="M681" s="13"/>
      <c r="O681" s="13"/>
    </row>
    <row r="682" spans="7:15" ht="16" x14ac:dyDescent="0.2">
      <c r="G682" s="13"/>
      <c r="I682" s="13"/>
      <c r="K682" s="13"/>
      <c r="M682" s="13"/>
      <c r="O682" s="13"/>
    </row>
    <row r="683" spans="7:15" ht="16" x14ac:dyDescent="0.2">
      <c r="G683" s="13"/>
      <c r="I683" s="13"/>
      <c r="K683" s="13"/>
      <c r="M683" s="13"/>
      <c r="O683" s="13"/>
    </row>
    <row r="684" spans="7:15" ht="16" x14ac:dyDescent="0.2">
      <c r="G684" s="13"/>
      <c r="I684" s="13"/>
      <c r="K684" s="13"/>
      <c r="M684" s="13"/>
      <c r="O684" s="13"/>
    </row>
    <row r="685" spans="7:15" ht="16" x14ac:dyDescent="0.2">
      <c r="G685" s="13"/>
      <c r="I685" s="13"/>
      <c r="K685" s="13"/>
      <c r="M685" s="13"/>
      <c r="O685" s="13"/>
    </row>
    <row r="686" spans="7:15" ht="16" x14ac:dyDescent="0.2">
      <c r="G686" s="13"/>
      <c r="I686" s="13"/>
      <c r="K686" s="13"/>
      <c r="M686" s="13"/>
      <c r="O686" s="13"/>
    </row>
    <row r="687" spans="7:15" ht="16" x14ac:dyDescent="0.2">
      <c r="G687" s="13"/>
      <c r="I687" s="13"/>
      <c r="K687" s="13"/>
      <c r="M687" s="13"/>
      <c r="O687" s="13"/>
    </row>
    <row r="688" spans="7:15" ht="16" x14ac:dyDescent="0.2">
      <c r="G688" s="13"/>
      <c r="I688" s="13"/>
      <c r="K688" s="13"/>
      <c r="M688" s="13"/>
      <c r="O688" s="13"/>
    </row>
    <row r="689" spans="7:15" ht="16" x14ac:dyDescent="0.2">
      <c r="G689" s="13"/>
      <c r="I689" s="13"/>
      <c r="K689" s="13"/>
      <c r="M689" s="13"/>
      <c r="O689" s="13"/>
    </row>
    <row r="690" spans="7:15" ht="16" x14ac:dyDescent="0.2">
      <c r="G690" s="13"/>
      <c r="I690" s="13"/>
      <c r="K690" s="13"/>
      <c r="M690" s="13"/>
      <c r="O690" s="13"/>
    </row>
    <row r="691" spans="7:15" ht="16" x14ac:dyDescent="0.2">
      <c r="G691" s="13"/>
      <c r="I691" s="13"/>
      <c r="K691" s="13"/>
      <c r="M691" s="13"/>
      <c r="O691" s="13"/>
    </row>
    <row r="692" spans="7:15" ht="16" x14ac:dyDescent="0.2">
      <c r="G692" s="13"/>
      <c r="I692" s="13"/>
      <c r="K692" s="13"/>
      <c r="M692" s="13"/>
      <c r="O692" s="13"/>
    </row>
    <row r="693" spans="7:15" ht="16" x14ac:dyDescent="0.2">
      <c r="G693" s="13"/>
      <c r="I693" s="13"/>
      <c r="K693" s="13"/>
      <c r="M693" s="13"/>
      <c r="O693" s="13"/>
    </row>
    <row r="694" spans="7:15" ht="16" x14ac:dyDescent="0.2">
      <c r="G694" s="13"/>
      <c r="I694" s="13"/>
      <c r="K694" s="13"/>
      <c r="M694" s="13"/>
      <c r="O694" s="13"/>
    </row>
    <row r="695" spans="7:15" ht="16" x14ac:dyDescent="0.2">
      <c r="G695" s="13"/>
      <c r="I695" s="13"/>
      <c r="K695" s="13"/>
      <c r="M695" s="13"/>
      <c r="O695" s="13"/>
    </row>
    <row r="696" spans="7:15" ht="16" x14ac:dyDescent="0.2">
      <c r="G696" s="13"/>
      <c r="I696" s="13"/>
      <c r="K696" s="13"/>
      <c r="M696" s="13"/>
      <c r="O696" s="13"/>
    </row>
    <row r="697" spans="7:15" ht="16" x14ac:dyDescent="0.2">
      <c r="G697" s="13"/>
      <c r="I697" s="13"/>
      <c r="K697" s="13"/>
      <c r="M697" s="13"/>
      <c r="O697" s="13"/>
    </row>
    <row r="698" spans="7:15" ht="16" x14ac:dyDescent="0.2">
      <c r="G698" s="13"/>
      <c r="I698" s="13"/>
      <c r="K698" s="13"/>
      <c r="M698" s="13"/>
      <c r="O698" s="13"/>
    </row>
    <row r="699" spans="7:15" ht="16" x14ac:dyDescent="0.2">
      <c r="G699" s="13"/>
      <c r="I699" s="13"/>
      <c r="K699" s="13"/>
      <c r="M699" s="13"/>
      <c r="O699" s="13"/>
    </row>
    <row r="700" spans="7:15" ht="16" x14ac:dyDescent="0.2">
      <c r="G700" s="13"/>
      <c r="I700" s="13"/>
      <c r="K700" s="13"/>
      <c r="M700" s="13"/>
      <c r="O700" s="13"/>
    </row>
    <row r="701" spans="7:15" ht="16" x14ac:dyDescent="0.2">
      <c r="G701" s="13"/>
      <c r="I701" s="13"/>
      <c r="K701" s="13"/>
      <c r="M701" s="13"/>
      <c r="O701" s="13"/>
    </row>
    <row r="702" spans="7:15" ht="16" x14ac:dyDescent="0.2">
      <c r="G702" s="13"/>
      <c r="I702" s="13"/>
      <c r="K702" s="13"/>
      <c r="M702" s="13"/>
      <c r="O702" s="13"/>
    </row>
    <row r="703" spans="7:15" ht="16" x14ac:dyDescent="0.2">
      <c r="G703" s="13"/>
      <c r="I703" s="13"/>
      <c r="K703" s="13"/>
      <c r="M703" s="13"/>
      <c r="O703" s="13"/>
    </row>
    <row r="704" spans="7:15" ht="16" x14ac:dyDescent="0.2">
      <c r="G704" s="13"/>
      <c r="I704" s="13"/>
      <c r="K704" s="13"/>
      <c r="M704" s="13"/>
      <c r="O704" s="13"/>
    </row>
    <row r="705" spans="7:15" ht="16" x14ac:dyDescent="0.2">
      <c r="G705" s="13"/>
      <c r="I705" s="13"/>
      <c r="K705" s="13"/>
      <c r="M705" s="13"/>
      <c r="O705" s="13"/>
    </row>
    <row r="706" spans="7:15" ht="16" x14ac:dyDescent="0.2">
      <c r="G706" s="13"/>
      <c r="I706" s="13"/>
      <c r="K706" s="13"/>
      <c r="M706" s="13"/>
      <c r="O706" s="13"/>
    </row>
    <row r="707" spans="7:15" ht="16" x14ac:dyDescent="0.2">
      <c r="G707" s="13"/>
      <c r="I707" s="13"/>
      <c r="K707" s="13"/>
      <c r="M707" s="13"/>
      <c r="O707" s="13"/>
    </row>
    <row r="708" spans="7:15" ht="16" x14ac:dyDescent="0.2">
      <c r="G708" s="13"/>
      <c r="I708" s="13"/>
      <c r="K708" s="13"/>
      <c r="M708" s="13"/>
      <c r="O708" s="13"/>
    </row>
    <row r="709" spans="7:15" ht="16" x14ac:dyDescent="0.2">
      <c r="G709" s="13"/>
      <c r="I709" s="13"/>
      <c r="K709" s="13"/>
      <c r="M709" s="13"/>
      <c r="O709" s="13"/>
    </row>
    <row r="710" spans="7:15" ht="16" x14ac:dyDescent="0.2">
      <c r="G710" s="13"/>
      <c r="I710" s="13"/>
      <c r="K710" s="13"/>
      <c r="M710" s="13"/>
      <c r="O710" s="13"/>
    </row>
    <row r="711" spans="7:15" ht="16" x14ac:dyDescent="0.2">
      <c r="G711" s="13"/>
      <c r="I711" s="13"/>
      <c r="K711" s="13"/>
      <c r="M711" s="13"/>
      <c r="O711" s="13"/>
    </row>
    <row r="712" spans="7:15" ht="16" x14ac:dyDescent="0.2">
      <c r="G712" s="13"/>
      <c r="I712" s="13"/>
      <c r="K712" s="13"/>
      <c r="M712" s="13"/>
      <c r="O712" s="13"/>
    </row>
    <row r="713" spans="7:15" ht="16" x14ac:dyDescent="0.2">
      <c r="G713" s="13"/>
      <c r="I713" s="13"/>
      <c r="K713" s="13"/>
      <c r="M713" s="13"/>
      <c r="O713" s="13"/>
    </row>
    <row r="714" spans="7:15" ht="16" x14ac:dyDescent="0.2">
      <c r="G714" s="13"/>
      <c r="I714" s="13"/>
      <c r="K714" s="13"/>
      <c r="M714" s="13"/>
      <c r="O714" s="13"/>
    </row>
    <row r="715" spans="7:15" ht="16" x14ac:dyDescent="0.2">
      <c r="G715" s="13"/>
      <c r="I715" s="13"/>
      <c r="K715" s="13"/>
      <c r="M715" s="13"/>
      <c r="O715" s="13"/>
    </row>
    <row r="716" spans="7:15" ht="16" x14ac:dyDescent="0.2">
      <c r="G716" s="13"/>
      <c r="I716" s="13"/>
      <c r="K716" s="13"/>
      <c r="M716" s="13"/>
      <c r="O716" s="13"/>
    </row>
    <row r="717" spans="7:15" ht="16" x14ac:dyDescent="0.2">
      <c r="G717" s="13"/>
      <c r="I717" s="13"/>
      <c r="K717" s="13"/>
      <c r="M717" s="13"/>
      <c r="O717" s="13"/>
    </row>
    <row r="718" spans="7:15" ht="16" x14ac:dyDescent="0.2">
      <c r="G718" s="13"/>
      <c r="I718" s="13"/>
      <c r="K718" s="13"/>
      <c r="M718" s="13"/>
      <c r="O718" s="13"/>
    </row>
    <row r="719" spans="7:15" ht="16" x14ac:dyDescent="0.2">
      <c r="G719" s="13"/>
      <c r="I719" s="13"/>
      <c r="K719" s="13"/>
      <c r="M719" s="13"/>
      <c r="O719" s="13"/>
    </row>
    <row r="720" spans="7:15" ht="16" x14ac:dyDescent="0.2">
      <c r="G720" s="13"/>
      <c r="I720" s="13"/>
      <c r="K720" s="13"/>
      <c r="M720" s="13"/>
      <c r="O720" s="13"/>
    </row>
    <row r="721" spans="7:15" ht="16" x14ac:dyDescent="0.2">
      <c r="G721" s="13"/>
      <c r="I721" s="13"/>
      <c r="K721" s="13"/>
      <c r="M721" s="13"/>
      <c r="O721" s="13"/>
    </row>
    <row r="722" spans="7:15" ht="16" x14ac:dyDescent="0.2">
      <c r="G722" s="13"/>
      <c r="I722" s="13"/>
      <c r="K722" s="13"/>
      <c r="M722" s="13"/>
      <c r="O722" s="13"/>
    </row>
    <row r="723" spans="7:15" ht="16" x14ac:dyDescent="0.2">
      <c r="G723" s="13"/>
      <c r="I723" s="13"/>
      <c r="K723" s="13"/>
      <c r="M723" s="13"/>
      <c r="O723" s="13"/>
    </row>
    <row r="724" spans="7:15" ht="16" x14ac:dyDescent="0.2">
      <c r="G724" s="13"/>
      <c r="I724" s="13"/>
      <c r="K724" s="13"/>
      <c r="M724" s="13"/>
      <c r="O724" s="13"/>
    </row>
    <row r="725" spans="7:15" ht="16" x14ac:dyDescent="0.2">
      <c r="G725" s="13"/>
      <c r="I725" s="13"/>
      <c r="K725" s="13"/>
      <c r="M725" s="13"/>
      <c r="O725" s="13"/>
    </row>
    <row r="726" spans="7:15" ht="16" x14ac:dyDescent="0.2">
      <c r="G726" s="13"/>
      <c r="I726" s="13"/>
      <c r="K726" s="13"/>
      <c r="M726" s="13"/>
      <c r="O726" s="13"/>
    </row>
    <row r="727" spans="7:15" ht="16" x14ac:dyDescent="0.2">
      <c r="G727" s="13"/>
      <c r="I727" s="13"/>
      <c r="K727" s="13"/>
      <c r="M727" s="13"/>
      <c r="O727" s="13"/>
    </row>
    <row r="728" spans="7:15" ht="16" x14ac:dyDescent="0.2">
      <c r="G728" s="13"/>
      <c r="I728" s="13"/>
      <c r="K728" s="13"/>
      <c r="M728" s="13"/>
      <c r="O728" s="13"/>
    </row>
    <row r="729" spans="7:15" ht="16" x14ac:dyDescent="0.2">
      <c r="G729" s="13"/>
      <c r="I729" s="13"/>
      <c r="K729" s="13"/>
      <c r="M729" s="13"/>
      <c r="O729" s="13"/>
    </row>
    <row r="730" spans="7:15" ht="16" x14ac:dyDescent="0.2">
      <c r="G730" s="13"/>
      <c r="I730" s="13"/>
      <c r="K730" s="13"/>
      <c r="M730" s="13"/>
      <c r="O730" s="13"/>
    </row>
    <row r="731" spans="7:15" ht="16" x14ac:dyDescent="0.2">
      <c r="G731" s="13"/>
      <c r="I731" s="13"/>
      <c r="K731" s="13"/>
      <c r="M731" s="13"/>
      <c r="O731" s="13"/>
    </row>
    <row r="732" spans="7:15" ht="16" x14ac:dyDescent="0.2">
      <c r="G732" s="13"/>
      <c r="I732" s="13"/>
      <c r="K732" s="13"/>
      <c r="M732" s="13"/>
      <c r="O732" s="13"/>
    </row>
    <row r="733" spans="7:15" ht="16" x14ac:dyDescent="0.2">
      <c r="G733" s="13"/>
      <c r="I733" s="13"/>
      <c r="K733" s="13"/>
      <c r="M733" s="13"/>
      <c r="O733" s="13"/>
    </row>
    <row r="734" spans="7:15" ht="16" x14ac:dyDescent="0.2">
      <c r="G734" s="13"/>
      <c r="I734" s="13"/>
      <c r="K734" s="13"/>
      <c r="M734" s="13"/>
      <c r="O734" s="13"/>
    </row>
    <row r="735" spans="7:15" ht="16" x14ac:dyDescent="0.2">
      <c r="G735" s="13"/>
      <c r="I735" s="13"/>
      <c r="K735" s="13"/>
      <c r="M735" s="13"/>
      <c r="O735" s="13"/>
    </row>
    <row r="736" spans="7:15" ht="16" x14ac:dyDescent="0.2">
      <c r="G736" s="13"/>
      <c r="I736" s="13"/>
      <c r="K736" s="13"/>
      <c r="M736" s="13"/>
      <c r="O736" s="13"/>
    </row>
    <row r="737" spans="7:15" ht="16" x14ac:dyDescent="0.2">
      <c r="G737" s="13"/>
      <c r="I737" s="13"/>
      <c r="K737" s="13"/>
      <c r="M737" s="13"/>
      <c r="O737" s="13"/>
    </row>
    <row r="738" spans="7:15" ht="16" x14ac:dyDescent="0.2">
      <c r="G738" s="13"/>
      <c r="I738" s="13"/>
      <c r="K738" s="13"/>
      <c r="M738" s="13"/>
      <c r="O738" s="13"/>
    </row>
    <row r="739" spans="7:15" ht="16" x14ac:dyDescent="0.2">
      <c r="G739" s="13"/>
      <c r="I739" s="13"/>
      <c r="K739" s="13"/>
      <c r="M739" s="13"/>
      <c r="O739" s="13"/>
    </row>
    <row r="740" spans="7:15" ht="16" x14ac:dyDescent="0.2">
      <c r="G740" s="13"/>
      <c r="I740" s="13"/>
      <c r="K740" s="13"/>
      <c r="M740" s="13"/>
      <c r="O740" s="13"/>
    </row>
    <row r="741" spans="7:15" ht="16" x14ac:dyDescent="0.2">
      <c r="G741" s="13"/>
      <c r="I741" s="13"/>
      <c r="K741" s="13"/>
      <c r="M741" s="13"/>
      <c r="O741" s="13"/>
    </row>
    <row r="742" spans="7:15" ht="16" x14ac:dyDescent="0.2">
      <c r="G742" s="13"/>
      <c r="I742" s="13"/>
      <c r="K742" s="13"/>
      <c r="M742" s="13"/>
      <c r="O742" s="13"/>
    </row>
    <row r="743" spans="7:15" ht="16" x14ac:dyDescent="0.2">
      <c r="G743" s="13"/>
      <c r="I743" s="13"/>
      <c r="K743" s="13"/>
      <c r="M743" s="13"/>
      <c r="O743" s="13"/>
    </row>
    <row r="744" spans="7:15" ht="16" x14ac:dyDescent="0.2">
      <c r="G744" s="13"/>
      <c r="I744" s="13"/>
      <c r="K744" s="13"/>
      <c r="M744" s="13"/>
      <c r="O744" s="13"/>
    </row>
    <row r="745" spans="7:15" ht="16" x14ac:dyDescent="0.2">
      <c r="G745" s="13"/>
      <c r="I745" s="13"/>
      <c r="K745" s="13"/>
      <c r="M745" s="13"/>
      <c r="O745" s="13"/>
    </row>
    <row r="746" spans="7:15" ht="16" x14ac:dyDescent="0.2">
      <c r="G746" s="13"/>
      <c r="I746" s="13"/>
      <c r="K746" s="13"/>
      <c r="M746" s="13"/>
      <c r="O746" s="13"/>
    </row>
    <row r="747" spans="7:15" ht="16" x14ac:dyDescent="0.2">
      <c r="G747" s="13"/>
      <c r="I747" s="13"/>
      <c r="K747" s="13"/>
      <c r="M747" s="13"/>
      <c r="O747" s="13"/>
    </row>
    <row r="748" spans="7:15" ht="16" x14ac:dyDescent="0.2">
      <c r="G748" s="13"/>
      <c r="I748" s="13"/>
      <c r="K748" s="13"/>
      <c r="M748" s="13"/>
      <c r="O748" s="13"/>
    </row>
    <row r="749" spans="7:15" ht="16" x14ac:dyDescent="0.2">
      <c r="G749" s="13"/>
      <c r="I749" s="13"/>
      <c r="K749" s="13"/>
      <c r="M749" s="13"/>
      <c r="O749" s="13"/>
    </row>
    <row r="750" spans="7:15" ht="16" x14ac:dyDescent="0.2">
      <c r="G750" s="13"/>
      <c r="I750" s="13"/>
      <c r="K750" s="13"/>
      <c r="M750" s="13"/>
      <c r="O750" s="13"/>
    </row>
    <row r="751" spans="7:15" ht="16" x14ac:dyDescent="0.2">
      <c r="G751" s="13"/>
      <c r="I751" s="13"/>
      <c r="K751" s="13"/>
      <c r="M751" s="13"/>
      <c r="O751" s="13"/>
    </row>
    <row r="752" spans="7:15" ht="16" x14ac:dyDescent="0.2">
      <c r="G752" s="13"/>
      <c r="I752" s="13"/>
      <c r="K752" s="13"/>
      <c r="M752" s="13"/>
      <c r="O752" s="13"/>
    </row>
    <row r="753" spans="7:15" ht="16" x14ac:dyDescent="0.2">
      <c r="G753" s="13"/>
      <c r="I753" s="13"/>
      <c r="K753" s="13"/>
      <c r="M753" s="13"/>
      <c r="O753" s="13"/>
    </row>
    <row r="754" spans="7:15" ht="16" x14ac:dyDescent="0.2">
      <c r="G754" s="13"/>
      <c r="I754" s="13"/>
      <c r="K754" s="13"/>
      <c r="M754" s="13"/>
      <c r="O754" s="13"/>
    </row>
    <row r="755" spans="7:15" ht="16" x14ac:dyDescent="0.2">
      <c r="G755" s="13"/>
      <c r="I755" s="13"/>
      <c r="K755" s="13"/>
      <c r="M755" s="13"/>
      <c r="O755" s="13"/>
    </row>
    <row r="756" spans="7:15" ht="16" x14ac:dyDescent="0.2">
      <c r="G756" s="13"/>
      <c r="I756" s="13"/>
      <c r="K756" s="13"/>
      <c r="M756" s="13"/>
      <c r="O756" s="13"/>
    </row>
    <row r="757" spans="7:15" ht="16" x14ac:dyDescent="0.2">
      <c r="G757" s="13"/>
      <c r="I757" s="13"/>
      <c r="K757" s="13"/>
      <c r="M757" s="13"/>
      <c r="O757" s="13"/>
    </row>
    <row r="758" spans="7:15" ht="16" x14ac:dyDescent="0.2">
      <c r="G758" s="13"/>
      <c r="I758" s="13"/>
      <c r="K758" s="13"/>
      <c r="M758" s="13"/>
      <c r="O758" s="13"/>
    </row>
    <row r="759" spans="7:15" ht="16" x14ac:dyDescent="0.2">
      <c r="G759" s="13"/>
      <c r="I759" s="13"/>
      <c r="K759" s="13"/>
      <c r="M759" s="13"/>
      <c r="O759" s="13"/>
    </row>
    <row r="760" spans="7:15" ht="16" x14ac:dyDescent="0.2">
      <c r="G760" s="13"/>
      <c r="I760" s="13"/>
      <c r="K760" s="13"/>
      <c r="M760" s="13"/>
      <c r="O760" s="13"/>
    </row>
    <row r="761" spans="7:15" ht="16" x14ac:dyDescent="0.2">
      <c r="G761" s="13"/>
      <c r="I761" s="13"/>
      <c r="K761" s="13"/>
      <c r="M761" s="13"/>
      <c r="O761" s="13"/>
    </row>
    <row r="762" spans="7:15" ht="16" x14ac:dyDescent="0.2">
      <c r="G762" s="13"/>
      <c r="I762" s="13"/>
      <c r="K762" s="13"/>
      <c r="M762" s="13"/>
      <c r="O762" s="13"/>
    </row>
    <row r="763" spans="7:15" ht="16" x14ac:dyDescent="0.2">
      <c r="G763" s="13"/>
      <c r="I763" s="13"/>
      <c r="K763" s="13"/>
      <c r="M763" s="13"/>
      <c r="O763" s="13"/>
    </row>
    <row r="764" spans="7:15" ht="16" x14ac:dyDescent="0.2">
      <c r="G764" s="13"/>
      <c r="I764" s="13"/>
      <c r="K764" s="13"/>
      <c r="M764" s="13"/>
      <c r="O764" s="13"/>
    </row>
    <row r="765" spans="7:15" ht="16" x14ac:dyDescent="0.2">
      <c r="G765" s="13"/>
      <c r="I765" s="13"/>
      <c r="K765" s="13"/>
      <c r="M765" s="13"/>
      <c r="O765" s="13"/>
    </row>
    <row r="766" spans="7:15" ht="16" x14ac:dyDescent="0.2">
      <c r="G766" s="13"/>
      <c r="I766" s="13"/>
      <c r="K766" s="13"/>
      <c r="M766" s="13"/>
      <c r="O766" s="13"/>
    </row>
    <row r="767" spans="7:15" ht="16" x14ac:dyDescent="0.2">
      <c r="G767" s="13"/>
      <c r="I767" s="13"/>
      <c r="K767" s="13"/>
      <c r="M767" s="13"/>
      <c r="O767" s="13"/>
    </row>
    <row r="768" spans="7:15" ht="16" x14ac:dyDescent="0.2">
      <c r="G768" s="13"/>
      <c r="I768" s="13"/>
      <c r="K768" s="13"/>
      <c r="M768" s="13"/>
      <c r="O768" s="13"/>
    </row>
    <row r="769" spans="7:15" ht="16" x14ac:dyDescent="0.2">
      <c r="G769" s="13"/>
      <c r="I769" s="13"/>
      <c r="K769" s="13"/>
      <c r="M769" s="13"/>
      <c r="O769" s="13"/>
    </row>
    <row r="770" spans="7:15" ht="16" x14ac:dyDescent="0.2">
      <c r="G770" s="13"/>
      <c r="I770" s="13"/>
      <c r="K770" s="13"/>
      <c r="M770" s="13"/>
      <c r="O770" s="13"/>
    </row>
    <row r="771" spans="7:15" ht="16" x14ac:dyDescent="0.2">
      <c r="G771" s="13"/>
      <c r="I771" s="13"/>
      <c r="K771" s="13"/>
      <c r="M771" s="13"/>
      <c r="O771" s="13"/>
    </row>
    <row r="772" spans="7:15" ht="16" x14ac:dyDescent="0.2">
      <c r="G772" s="13"/>
      <c r="I772" s="13"/>
      <c r="K772" s="13"/>
      <c r="M772" s="13"/>
      <c r="O772" s="13"/>
    </row>
    <row r="773" spans="7:15" ht="16" x14ac:dyDescent="0.2">
      <c r="G773" s="13"/>
      <c r="I773" s="13"/>
      <c r="K773" s="13"/>
      <c r="M773" s="13"/>
      <c r="O773" s="13"/>
    </row>
    <row r="774" spans="7:15" ht="16" x14ac:dyDescent="0.2">
      <c r="G774" s="13"/>
      <c r="I774" s="13"/>
      <c r="K774" s="13"/>
      <c r="M774" s="13"/>
      <c r="O774" s="13"/>
    </row>
    <row r="775" spans="7:15" ht="16" x14ac:dyDescent="0.2">
      <c r="G775" s="13"/>
      <c r="I775" s="13"/>
      <c r="K775" s="13"/>
      <c r="M775" s="13"/>
      <c r="O775" s="13"/>
    </row>
    <row r="776" spans="7:15" ht="16" x14ac:dyDescent="0.2">
      <c r="G776" s="13"/>
      <c r="I776" s="13"/>
      <c r="K776" s="13"/>
      <c r="M776" s="13"/>
      <c r="O776" s="13"/>
    </row>
    <row r="777" spans="7:15" ht="16" x14ac:dyDescent="0.2">
      <c r="G777" s="13"/>
      <c r="I777" s="13"/>
      <c r="K777" s="13"/>
      <c r="M777" s="13"/>
      <c r="O777" s="13"/>
    </row>
    <row r="778" spans="7:15" ht="16" x14ac:dyDescent="0.2">
      <c r="G778" s="13"/>
      <c r="I778" s="13"/>
      <c r="K778" s="13"/>
      <c r="M778" s="13"/>
      <c r="O778" s="13"/>
    </row>
    <row r="779" spans="7:15" ht="16" x14ac:dyDescent="0.2">
      <c r="G779" s="13"/>
      <c r="I779" s="13"/>
      <c r="K779" s="13"/>
      <c r="M779" s="13"/>
      <c r="O779" s="13"/>
    </row>
    <row r="780" spans="7:15" ht="16" x14ac:dyDescent="0.2">
      <c r="G780" s="13"/>
      <c r="I780" s="13"/>
      <c r="K780" s="13"/>
      <c r="M780" s="13"/>
      <c r="O780" s="13"/>
    </row>
    <row r="781" spans="7:15" ht="16" x14ac:dyDescent="0.2">
      <c r="G781" s="13"/>
      <c r="I781" s="13"/>
      <c r="K781" s="13"/>
      <c r="M781" s="13"/>
      <c r="O781" s="13"/>
    </row>
    <row r="782" spans="7:15" ht="16" x14ac:dyDescent="0.2">
      <c r="G782" s="13"/>
      <c r="I782" s="13"/>
      <c r="K782" s="13"/>
      <c r="M782" s="13"/>
      <c r="O782" s="13"/>
    </row>
    <row r="783" spans="7:15" ht="16" x14ac:dyDescent="0.2">
      <c r="G783" s="13"/>
      <c r="I783" s="13"/>
      <c r="K783" s="13"/>
      <c r="M783" s="13"/>
      <c r="O783" s="13"/>
    </row>
    <row r="784" spans="7:15" ht="16" x14ac:dyDescent="0.2">
      <c r="G784" s="13"/>
      <c r="I784" s="13"/>
      <c r="K784" s="13"/>
      <c r="M784" s="13"/>
      <c r="O784" s="13"/>
    </row>
    <row r="785" spans="7:15" ht="16" x14ac:dyDescent="0.2">
      <c r="G785" s="13"/>
      <c r="I785" s="13"/>
      <c r="K785" s="13"/>
      <c r="M785" s="13"/>
      <c r="O785" s="13"/>
    </row>
    <row r="786" spans="7:15" ht="16" x14ac:dyDescent="0.2">
      <c r="G786" s="13"/>
      <c r="I786" s="13"/>
      <c r="K786" s="13"/>
      <c r="M786" s="13"/>
      <c r="O786" s="13"/>
    </row>
    <row r="787" spans="7:15" ht="16" x14ac:dyDescent="0.2">
      <c r="G787" s="13"/>
      <c r="I787" s="13"/>
      <c r="K787" s="13"/>
      <c r="M787" s="13"/>
      <c r="O787" s="13"/>
    </row>
    <row r="788" spans="7:15" ht="16" x14ac:dyDescent="0.2">
      <c r="G788" s="13"/>
      <c r="I788" s="13"/>
      <c r="K788" s="13"/>
      <c r="M788" s="13"/>
      <c r="O788" s="13"/>
    </row>
    <row r="789" spans="7:15" ht="16" x14ac:dyDescent="0.2">
      <c r="G789" s="13"/>
      <c r="I789" s="13"/>
      <c r="K789" s="13"/>
      <c r="M789" s="13"/>
      <c r="O789" s="13"/>
    </row>
    <row r="790" spans="7:15" ht="16" x14ac:dyDescent="0.2">
      <c r="G790" s="13"/>
      <c r="I790" s="13"/>
      <c r="K790" s="13"/>
      <c r="M790" s="13"/>
      <c r="O790" s="13"/>
    </row>
    <row r="791" spans="7:15" ht="16" x14ac:dyDescent="0.2">
      <c r="G791" s="13"/>
      <c r="I791" s="13"/>
      <c r="K791" s="13"/>
      <c r="M791" s="13"/>
      <c r="O791" s="13"/>
    </row>
    <row r="792" spans="7:15" ht="16" x14ac:dyDescent="0.2">
      <c r="G792" s="13"/>
      <c r="I792" s="13"/>
      <c r="K792" s="13"/>
      <c r="M792" s="13"/>
      <c r="O792" s="13"/>
    </row>
    <row r="793" spans="7:15" ht="16" x14ac:dyDescent="0.2">
      <c r="G793" s="13"/>
      <c r="I793" s="13"/>
      <c r="K793" s="13"/>
      <c r="M793" s="13"/>
      <c r="O793" s="13"/>
    </row>
    <row r="794" spans="7:15" ht="16" x14ac:dyDescent="0.2">
      <c r="G794" s="13"/>
      <c r="I794" s="13"/>
      <c r="K794" s="13"/>
      <c r="M794" s="13"/>
      <c r="O794" s="13"/>
    </row>
    <row r="795" spans="7:15" ht="16" x14ac:dyDescent="0.2">
      <c r="G795" s="13"/>
      <c r="I795" s="13"/>
      <c r="K795" s="13"/>
      <c r="M795" s="13"/>
      <c r="O795" s="13"/>
    </row>
    <row r="796" spans="7:15" ht="16" x14ac:dyDescent="0.2">
      <c r="G796" s="13"/>
      <c r="I796" s="13"/>
      <c r="K796" s="13"/>
      <c r="M796" s="13"/>
      <c r="O796" s="13"/>
    </row>
    <row r="797" spans="7:15" ht="16" x14ac:dyDescent="0.2">
      <c r="G797" s="13"/>
      <c r="I797" s="13"/>
      <c r="K797" s="13"/>
      <c r="M797" s="13"/>
      <c r="O797" s="13"/>
    </row>
    <row r="798" spans="7:15" ht="16" x14ac:dyDescent="0.2">
      <c r="G798" s="13"/>
      <c r="I798" s="13"/>
      <c r="K798" s="13"/>
      <c r="M798" s="13"/>
      <c r="O798" s="13"/>
    </row>
    <row r="799" spans="7:15" ht="16" x14ac:dyDescent="0.2">
      <c r="G799" s="13"/>
      <c r="I799" s="13"/>
      <c r="K799" s="13"/>
      <c r="M799" s="13"/>
      <c r="O799" s="13"/>
    </row>
    <row r="800" spans="7:15" ht="16" x14ac:dyDescent="0.2">
      <c r="G800" s="13"/>
      <c r="I800" s="13"/>
      <c r="K800" s="13"/>
      <c r="M800" s="13"/>
      <c r="O800" s="13"/>
    </row>
    <row r="801" spans="7:15" ht="16" x14ac:dyDescent="0.2">
      <c r="G801" s="13"/>
      <c r="I801" s="13"/>
      <c r="K801" s="13"/>
      <c r="M801" s="13"/>
      <c r="O801" s="13"/>
    </row>
    <row r="802" spans="7:15" ht="16" x14ac:dyDescent="0.2">
      <c r="G802" s="13"/>
      <c r="I802" s="13"/>
      <c r="K802" s="13"/>
      <c r="M802" s="13"/>
      <c r="O802" s="13"/>
    </row>
    <row r="803" spans="7:15" ht="16" x14ac:dyDescent="0.2">
      <c r="G803" s="13"/>
      <c r="I803" s="13"/>
      <c r="K803" s="13"/>
      <c r="M803" s="13"/>
      <c r="O803" s="13"/>
    </row>
    <row r="804" spans="7:15" ht="16" x14ac:dyDescent="0.2">
      <c r="G804" s="13"/>
      <c r="I804" s="13"/>
      <c r="K804" s="13"/>
      <c r="M804" s="13"/>
      <c r="O804" s="13"/>
    </row>
    <row r="805" spans="7:15" ht="16" x14ac:dyDescent="0.2">
      <c r="G805" s="13"/>
      <c r="I805" s="13"/>
      <c r="K805" s="13"/>
      <c r="M805" s="13"/>
      <c r="O805" s="13"/>
    </row>
    <row r="806" spans="7:15" ht="16" x14ac:dyDescent="0.2">
      <c r="G806" s="13"/>
      <c r="I806" s="13"/>
      <c r="K806" s="13"/>
      <c r="M806" s="13"/>
      <c r="O806" s="13"/>
    </row>
    <row r="807" spans="7:15" ht="16" x14ac:dyDescent="0.2">
      <c r="G807" s="13"/>
      <c r="I807" s="13"/>
      <c r="K807" s="13"/>
      <c r="M807" s="13"/>
      <c r="O807" s="13"/>
    </row>
    <row r="808" spans="7:15" ht="16" x14ac:dyDescent="0.2">
      <c r="G808" s="13"/>
      <c r="I808" s="13"/>
      <c r="K808" s="13"/>
      <c r="M808" s="13"/>
      <c r="O808" s="13"/>
    </row>
    <row r="809" spans="7:15" ht="16" x14ac:dyDescent="0.2">
      <c r="G809" s="13"/>
      <c r="I809" s="13"/>
      <c r="K809" s="13"/>
      <c r="M809" s="13"/>
      <c r="O809" s="13"/>
    </row>
    <row r="810" spans="7:15" ht="16" x14ac:dyDescent="0.2">
      <c r="G810" s="13"/>
      <c r="I810" s="13"/>
      <c r="K810" s="13"/>
      <c r="M810" s="13"/>
      <c r="O810" s="13"/>
    </row>
    <row r="811" spans="7:15" ht="16" x14ac:dyDescent="0.2">
      <c r="G811" s="13"/>
      <c r="I811" s="13"/>
      <c r="K811" s="13"/>
      <c r="M811" s="13"/>
      <c r="O811" s="13"/>
    </row>
    <row r="812" spans="7:15" ht="16" x14ac:dyDescent="0.2">
      <c r="G812" s="13"/>
      <c r="I812" s="13"/>
      <c r="K812" s="13"/>
      <c r="M812" s="13"/>
      <c r="O812" s="13"/>
    </row>
    <row r="813" spans="7:15" ht="16" x14ac:dyDescent="0.2">
      <c r="G813" s="13"/>
      <c r="I813" s="13"/>
      <c r="K813" s="13"/>
      <c r="M813" s="13"/>
      <c r="O813" s="13"/>
    </row>
    <row r="814" spans="7:15" ht="16" x14ac:dyDescent="0.2">
      <c r="G814" s="13"/>
      <c r="I814" s="13"/>
      <c r="K814" s="13"/>
      <c r="M814" s="13"/>
      <c r="O814" s="13"/>
    </row>
    <row r="815" spans="7:15" ht="16" x14ac:dyDescent="0.2">
      <c r="G815" s="13"/>
      <c r="I815" s="13"/>
      <c r="K815" s="13"/>
      <c r="M815" s="13"/>
      <c r="O815" s="13"/>
    </row>
    <row r="816" spans="7:15" ht="16" x14ac:dyDescent="0.2">
      <c r="G816" s="13"/>
      <c r="I816" s="13"/>
      <c r="K816" s="13"/>
      <c r="M816" s="13"/>
      <c r="O816" s="13"/>
    </row>
    <row r="817" spans="7:15" ht="16" x14ac:dyDescent="0.2">
      <c r="G817" s="13"/>
      <c r="I817" s="13"/>
      <c r="K817" s="13"/>
      <c r="M817" s="13"/>
      <c r="O817" s="13"/>
    </row>
    <row r="818" spans="7:15" ht="16" x14ac:dyDescent="0.2">
      <c r="G818" s="13"/>
      <c r="I818" s="13"/>
      <c r="K818" s="13"/>
      <c r="M818" s="13"/>
      <c r="O818" s="13"/>
    </row>
    <row r="819" spans="7:15" ht="16" x14ac:dyDescent="0.2">
      <c r="G819" s="13"/>
      <c r="I819" s="13"/>
      <c r="K819" s="13"/>
      <c r="M819" s="13"/>
      <c r="O819" s="13"/>
    </row>
    <row r="820" spans="7:15" ht="16" x14ac:dyDescent="0.2">
      <c r="G820" s="13"/>
      <c r="I820" s="13"/>
      <c r="K820" s="13"/>
      <c r="M820" s="13"/>
      <c r="O820" s="13"/>
    </row>
    <row r="821" spans="7:15" ht="16" x14ac:dyDescent="0.2">
      <c r="G821" s="13"/>
      <c r="I821" s="13"/>
      <c r="K821" s="13"/>
      <c r="M821" s="13"/>
      <c r="O821" s="13"/>
    </row>
    <row r="822" spans="7:15" ht="16" x14ac:dyDescent="0.2">
      <c r="G822" s="13"/>
      <c r="I822" s="13"/>
      <c r="K822" s="13"/>
      <c r="M822" s="13"/>
      <c r="O822" s="13"/>
    </row>
    <row r="823" spans="7:15" ht="16" x14ac:dyDescent="0.2">
      <c r="G823" s="13"/>
      <c r="I823" s="13"/>
      <c r="K823" s="13"/>
      <c r="M823" s="13"/>
      <c r="O823" s="13"/>
    </row>
    <row r="824" spans="7:15" ht="16" x14ac:dyDescent="0.2">
      <c r="G824" s="13"/>
      <c r="I824" s="13"/>
      <c r="K824" s="13"/>
      <c r="M824" s="13"/>
      <c r="O824" s="13"/>
    </row>
    <row r="825" spans="7:15" ht="16" x14ac:dyDescent="0.2">
      <c r="G825" s="13"/>
      <c r="I825" s="13"/>
      <c r="K825" s="13"/>
      <c r="M825" s="13"/>
      <c r="O825" s="13"/>
    </row>
    <row r="826" spans="7:15" ht="16" x14ac:dyDescent="0.2">
      <c r="G826" s="13"/>
      <c r="I826" s="13"/>
      <c r="K826" s="13"/>
      <c r="M826" s="13"/>
      <c r="O826" s="13"/>
    </row>
    <row r="827" spans="7:15" ht="16" x14ac:dyDescent="0.2">
      <c r="G827" s="13"/>
      <c r="I827" s="13"/>
      <c r="K827" s="13"/>
      <c r="M827" s="13"/>
      <c r="O827" s="13"/>
    </row>
    <row r="828" spans="7:15" ht="16" x14ac:dyDescent="0.2">
      <c r="G828" s="13"/>
      <c r="I828" s="13"/>
      <c r="K828" s="13"/>
      <c r="M828" s="13"/>
      <c r="O828" s="13"/>
    </row>
    <row r="829" spans="7:15" ht="16" x14ac:dyDescent="0.2">
      <c r="G829" s="13"/>
      <c r="I829" s="13"/>
      <c r="K829" s="13"/>
      <c r="M829" s="13"/>
      <c r="O829" s="13"/>
    </row>
    <row r="830" spans="7:15" ht="16" x14ac:dyDescent="0.2">
      <c r="G830" s="13"/>
      <c r="I830" s="13"/>
      <c r="K830" s="13"/>
      <c r="M830" s="13"/>
      <c r="O830" s="13"/>
    </row>
    <row r="831" spans="7:15" ht="16" x14ac:dyDescent="0.2">
      <c r="G831" s="13"/>
      <c r="I831" s="13"/>
      <c r="K831" s="13"/>
      <c r="M831" s="13"/>
      <c r="O831" s="13"/>
    </row>
    <row r="832" spans="7:15" ht="16" x14ac:dyDescent="0.2">
      <c r="G832" s="13"/>
      <c r="I832" s="13"/>
      <c r="K832" s="13"/>
      <c r="M832" s="13"/>
      <c r="O832" s="13"/>
    </row>
    <row r="833" spans="7:15" ht="16" x14ac:dyDescent="0.2">
      <c r="G833" s="13"/>
      <c r="I833" s="13"/>
      <c r="K833" s="13"/>
      <c r="M833" s="13"/>
      <c r="O833" s="13"/>
    </row>
    <row r="834" spans="7:15" ht="16" x14ac:dyDescent="0.2">
      <c r="G834" s="13"/>
      <c r="I834" s="13"/>
      <c r="K834" s="13"/>
      <c r="M834" s="13"/>
      <c r="O834" s="13"/>
    </row>
    <row r="835" spans="7:15" ht="16" x14ac:dyDescent="0.2">
      <c r="G835" s="13"/>
      <c r="I835" s="13"/>
      <c r="K835" s="13"/>
      <c r="M835" s="13"/>
      <c r="O835" s="13"/>
    </row>
    <row r="836" spans="7:15" ht="16" x14ac:dyDescent="0.2">
      <c r="G836" s="13"/>
      <c r="I836" s="13"/>
      <c r="K836" s="13"/>
      <c r="M836" s="13"/>
      <c r="O836" s="13"/>
    </row>
    <row r="837" spans="7:15" ht="16" x14ac:dyDescent="0.2">
      <c r="G837" s="13"/>
      <c r="I837" s="13"/>
      <c r="K837" s="13"/>
      <c r="M837" s="13"/>
      <c r="O837" s="13"/>
    </row>
    <row r="838" spans="7:15" ht="16" x14ac:dyDescent="0.2">
      <c r="G838" s="13"/>
      <c r="I838" s="13"/>
      <c r="K838" s="13"/>
      <c r="M838" s="13"/>
      <c r="O838" s="13"/>
    </row>
    <row r="839" spans="7:15" ht="16" x14ac:dyDescent="0.2">
      <c r="G839" s="13"/>
      <c r="I839" s="13"/>
      <c r="K839" s="13"/>
      <c r="M839" s="13"/>
      <c r="O839" s="13"/>
    </row>
    <row r="840" spans="7:15" ht="16" x14ac:dyDescent="0.2">
      <c r="G840" s="13"/>
      <c r="I840" s="13"/>
      <c r="K840" s="13"/>
      <c r="M840" s="13"/>
      <c r="O840" s="13"/>
    </row>
    <row r="841" spans="7:15" ht="16" x14ac:dyDescent="0.2">
      <c r="G841" s="13"/>
      <c r="I841" s="13"/>
      <c r="K841" s="13"/>
      <c r="M841" s="13"/>
      <c r="O841" s="13"/>
    </row>
    <row r="842" spans="7:15" ht="16" x14ac:dyDescent="0.2">
      <c r="G842" s="13"/>
      <c r="I842" s="13"/>
      <c r="K842" s="13"/>
      <c r="M842" s="13"/>
      <c r="O842" s="13"/>
    </row>
    <row r="843" spans="7:15" ht="16" x14ac:dyDescent="0.2">
      <c r="G843" s="13"/>
      <c r="I843" s="13"/>
      <c r="K843" s="13"/>
      <c r="M843" s="13"/>
      <c r="O843" s="13"/>
    </row>
    <row r="844" spans="7:15" ht="16" x14ac:dyDescent="0.2">
      <c r="G844" s="13"/>
      <c r="I844" s="13"/>
      <c r="K844" s="13"/>
      <c r="M844" s="13"/>
      <c r="O844" s="13"/>
    </row>
    <row r="845" spans="7:15" ht="16" x14ac:dyDescent="0.2">
      <c r="G845" s="13"/>
      <c r="I845" s="13"/>
      <c r="K845" s="13"/>
      <c r="M845" s="13"/>
      <c r="O845" s="13"/>
    </row>
    <row r="846" spans="7:15" ht="16" x14ac:dyDescent="0.2">
      <c r="G846" s="13"/>
      <c r="I846" s="13"/>
      <c r="K846" s="13"/>
      <c r="M846" s="13"/>
      <c r="O846" s="13"/>
    </row>
    <row r="847" spans="7:15" ht="16" x14ac:dyDescent="0.2">
      <c r="G847" s="13"/>
      <c r="I847" s="13"/>
      <c r="K847" s="13"/>
      <c r="M847" s="13"/>
      <c r="O847" s="13"/>
    </row>
    <row r="848" spans="7:15" ht="16" x14ac:dyDescent="0.2">
      <c r="G848" s="13"/>
      <c r="I848" s="13"/>
      <c r="K848" s="13"/>
      <c r="M848" s="13"/>
      <c r="O848" s="13"/>
    </row>
    <row r="849" spans="7:15" ht="16" x14ac:dyDescent="0.2">
      <c r="G849" s="13"/>
      <c r="I849" s="13"/>
      <c r="K849" s="13"/>
      <c r="M849" s="13"/>
      <c r="O849" s="13"/>
    </row>
    <row r="850" spans="7:15" ht="16" x14ac:dyDescent="0.2">
      <c r="G850" s="13"/>
      <c r="I850" s="13"/>
      <c r="K850" s="13"/>
      <c r="M850" s="13"/>
      <c r="O850" s="13"/>
    </row>
    <row r="851" spans="7:15" ht="16" x14ac:dyDescent="0.2">
      <c r="G851" s="13"/>
      <c r="I851" s="13"/>
      <c r="K851" s="13"/>
      <c r="M851" s="13"/>
      <c r="O851" s="13"/>
    </row>
    <row r="852" spans="7:15" ht="16" x14ac:dyDescent="0.2">
      <c r="G852" s="13"/>
      <c r="I852" s="13"/>
      <c r="K852" s="13"/>
      <c r="M852" s="13"/>
      <c r="O852" s="13"/>
    </row>
    <row r="853" spans="7:15" ht="16" x14ac:dyDescent="0.2">
      <c r="G853" s="13"/>
      <c r="I853" s="13"/>
      <c r="K853" s="13"/>
      <c r="M853" s="13"/>
      <c r="O853" s="13"/>
    </row>
    <row r="854" spans="7:15" ht="16" x14ac:dyDescent="0.2">
      <c r="G854" s="13"/>
      <c r="I854" s="13"/>
      <c r="K854" s="13"/>
      <c r="M854" s="13"/>
      <c r="O854" s="13"/>
    </row>
    <row r="855" spans="7:15" ht="16" x14ac:dyDescent="0.2">
      <c r="G855" s="13"/>
      <c r="I855" s="13"/>
      <c r="K855" s="13"/>
      <c r="M855" s="13"/>
      <c r="O855" s="13"/>
    </row>
    <row r="856" spans="7:15" ht="16" x14ac:dyDescent="0.2">
      <c r="G856" s="13"/>
      <c r="I856" s="13"/>
      <c r="K856" s="13"/>
      <c r="M856" s="13"/>
      <c r="O856" s="13"/>
    </row>
    <row r="857" spans="7:15" ht="16" x14ac:dyDescent="0.2">
      <c r="G857" s="13"/>
      <c r="I857" s="13"/>
      <c r="K857" s="13"/>
      <c r="M857" s="13"/>
      <c r="O857" s="13"/>
    </row>
    <row r="858" spans="7:15" ht="16" x14ac:dyDescent="0.2">
      <c r="G858" s="13"/>
      <c r="I858" s="13"/>
      <c r="K858" s="13"/>
      <c r="M858" s="13"/>
      <c r="O858" s="13"/>
    </row>
    <row r="859" spans="7:15" ht="16" x14ac:dyDescent="0.2">
      <c r="G859" s="13"/>
      <c r="I859" s="13"/>
      <c r="K859" s="13"/>
      <c r="M859" s="13"/>
      <c r="O859" s="13"/>
    </row>
    <row r="860" spans="7:15" ht="16" x14ac:dyDescent="0.2">
      <c r="G860" s="13"/>
      <c r="I860" s="13"/>
      <c r="K860" s="13"/>
      <c r="M860" s="13"/>
      <c r="O860" s="13"/>
    </row>
    <row r="861" spans="7:15" ht="16" x14ac:dyDescent="0.2">
      <c r="G861" s="13"/>
      <c r="I861" s="13"/>
      <c r="K861" s="13"/>
      <c r="M861" s="13"/>
      <c r="O861" s="13"/>
    </row>
    <row r="862" spans="7:15" ht="16" x14ac:dyDescent="0.2">
      <c r="G862" s="13"/>
      <c r="I862" s="13"/>
      <c r="K862" s="13"/>
      <c r="M862" s="13"/>
      <c r="O862" s="13"/>
    </row>
    <row r="863" spans="7:15" ht="16" x14ac:dyDescent="0.2">
      <c r="G863" s="13"/>
      <c r="I863" s="13"/>
      <c r="K863" s="13"/>
      <c r="M863" s="13"/>
      <c r="O863" s="13"/>
    </row>
    <row r="864" spans="7:15" ht="16" x14ac:dyDescent="0.2">
      <c r="G864" s="13"/>
      <c r="I864" s="13"/>
      <c r="K864" s="13"/>
      <c r="M864" s="13"/>
      <c r="O864" s="13"/>
    </row>
    <row r="865" spans="7:15" ht="16" x14ac:dyDescent="0.2">
      <c r="G865" s="13"/>
      <c r="I865" s="13"/>
      <c r="K865" s="13"/>
      <c r="M865" s="13"/>
      <c r="O865" s="13"/>
    </row>
    <row r="866" spans="7:15" ht="16" x14ac:dyDescent="0.2">
      <c r="G866" s="13"/>
      <c r="I866" s="13"/>
      <c r="K866" s="13"/>
      <c r="M866" s="13"/>
      <c r="O866" s="13"/>
    </row>
    <row r="867" spans="7:15" ht="16" x14ac:dyDescent="0.2">
      <c r="G867" s="13"/>
      <c r="I867" s="13"/>
      <c r="K867" s="13"/>
      <c r="M867" s="13"/>
      <c r="O867" s="13"/>
    </row>
    <row r="868" spans="7:15" ht="16" x14ac:dyDescent="0.2">
      <c r="G868" s="13"/>
      <c r="I868" s="13"/>
      <c r="K868" s="13"/>
      <c r="M868" s="13"/>
      <c r="O868" s="13"/>
    </row>
    <row r="869" spans="7:15" ht="16" x14ac:dyDescent="0.2">
      <c r="G869" s="13"/>
      <c r="I869" s="13"/>
      <c r="K869" s="13"/>
      <c r="M869" s="13"/>
      <c r="O869" s="13"/>
    </row>
    <row r="870" spans="7:15" ht="16" x14ac:dyDescent="0.2">
      <c r="G870" s="13"/>
      <c r="I870" s="13"/>
      <c r="K870" s="13"/>
      <c r="M870" s="13"/>
      <c r="O870" s="13"/>
    </row>
    <row r="871" spans="7:15" ht="16" x14ac:dyDescent="0.2">
      <c r="G871" s="13"/>
      <c r="I871" s="13"/>
      <c r="K871" s="13"/>
      <c r="M871" s="13"/>
      <c r="O871" s="13"/>
    </row>
    <row r="872" spans="7:15" ht="16" x14ac:dyDescent="0.2">
      <c r="G872" s="13"/>
      <c r="I872" s="13"/>
      <c r="K872" s="13"/>
      <c r="M872" s="13"/>
      <c r="O872" s="13"/>
    </row>
    <row r="873" spans="7:15" ht="16" x14ac:dyDescent="0.2">
      <c r="G873" s="13"/>
      <c r="I873" s="13"/>
      <c r="K873" s="13"/>
      <c r="M873" s="13"/>
      <c r="O873" s="13"/>
    </row>
    <row r="874" spans="7:15" ht="16" x14ac:dyDescent="0.2">
      <c r="G874" s="13"/>
      <c r="I874" s="13"/>
      <c r="K874" s="13"/>
      <c r="M874" s="13"/>
      <c r="O874" s="13"/>
    </row>
    <row r="875" spans="7:15" ht="16" x14ac:dyDescent="0.2">
      <c r="G875" s="13"/>
      <c r="I875" s="13"/>
      <c r="K875" s="13"/>
      <c r="M875" s="13"/>
      <c r="O875" s="13"/>
    </row>
    <row r="876" spans="7:15" ht="16" x14ac:dyDescent="0.2">
      <c r="G876" s="13"/>
      <c r="I876" s="13"/>
      <c r="K876" s="13"/>
      <c r="M876" s="13"/>
      <c r="O876" s="13"/>
    </row>
    <row r="877" spans="7:15" ht="16" x14ac:dyDescent="0.2">
      <c r="G877" s="13"/>
      <c r="I877" s="13"/>
      <c r="K877" s="13"/>
      <c r="M877" s="13"/>
      <c r="O877" s="13"/>
    </row>
    <row r="878" spans="7:15" ht="16" x14ac:dyDescent="0.2">
      <c r="G878" s="13"/>
      <c r="I878" s="13"/>
      <c r="K878" s="13"/>
      <c r="M878" s="13"/>
      <c r="O878" s="13"/>
    </row>
    <row r="879" spans="7:15" ht="16" x14ac:dyDescent="0.2">
      <c r="G879" s="13"/>
      <c r="I879" s="13"/>
      <c r="K879" s="13"/>
      <c r="M879" s="13"/>
      <c r="O879" s="13"/>
    </row>
    <row r="880" spans="7:15" ht="16" x14ac:dyDescent="0.2">
      <c r="G880" s="13"/>
      <c r="I880" s="13"/>
      <c r="K880" s="13"/>
      <c r="M880" s="13"/>
      <c r="O880" s="13"/>
    </row>
    <row r="881" spans="7:15" ht="16" x14ac:dyDescent="0.2">
      <c r="G881" s="13"/>
      <c r="I881" s="13"/>
      <c r="K881" s="13"/>
      <c r="M881" s="13"/>
      <c r="O881" s="13"/>
    </row>
    <row r="882" spans="7:15" ht="16" x14ac:dyDescent="0.2">
      <c r="G882" s="13"/>
      <c r="I882" s="13"/>
      <c r="K882" s="13"/>
      <c r="M882" s="13"/>
      <c r="O882" s="13"/>
    </row>
    <row r="883" spans="7:15" ht="16" x14ac:dyDescent="0.2">
      <c r="G883" s="13"/>
      <c r="I883" s="13"/>
      <c r="K883" s="13"/>
      <c r="M883" s="13"/>
      <c r="O883" s="13"/>
    </row>
    <row r="884" spans="7:15" ht="16" x14ac:dyDescent="0.2">
      <c r="G884" s="13"/>
      <c r="I884" s="13"/>
      <c r="K884" s="13"/>
      <c r="M884" s="13"/>
      <c r="O884" s="13"/>
    </row>
    <row r="885" spans="7:15" ht="16" x14ac:dyDescent="0.2">
      <c r="G885" s="13"/>
      <c r="I885" s="13"/>
      <c r="K885" s="13"/>
      <c r="M885" s="13"/>
      <c r="O885" s="13"/>
    </row>
    <row r="886" spans="7:15" ht="16" x14ac:dyDescent="0.2">
      <c r="G886" s="13"/>
      <c r="I886" s="13"/>
      <c r="K886" s="13"/>
      <c r="M886" s="13"/>
      <c r="O886" s="13"/>
    </row>
    <row r="887" spans="7:15" ht="16" x14ac:dyDescent="0.2">
      <c r="G887" s="13"/>
      <c r="I887" s="13"/>
      <c r="K887" s="13"/>
      <c r="M887" s="13"/>
      <c r="O887" s="13"/>
    </row>
    <row r="888" spans="7:15" ht="16" x14ac:dyDescent="0.2">
      <c r="G888" s="13"/>
      <c r="I888" s="13"/>
      <c r="K888" s="13"/>
      <c r="M888" s="13"/>
      <c r="O888" s="13"/>
    </row>
    <row r="889" spans="7:15" ht="16" x14ac:dyDescent="0.2">
      <c r="G889" s="13"/>
      <c r="I889" s="13"/>
      <c r="K889" s="13"/>
      <c r="M889" s="13"/>
      <c r="O889" s="13"/>
    </row>
    <row r="890" spans="7:15" ht="16" x14ac:dyDescent="0.2">
      <c r="G890" s="13"/>
      <c r="I890" s="13"/>
      <c r="K890" s="13"/>
      <c r="M890" s="13"/>
      <c r="O890" s="13"/>
    </row>
    <row r="891" spans="7:15" ht="16" x14ac:dyDescent="0.2">
      <c r="G891" s="13"/>
      <c r="I891" s="13"/>
      <c r="K891" s="13"/>
      <c r="M891" s="13"/>
      <c r="O891" s="13"/>
    </row>
    <row r="892" spans="7:15" ht="16" x14ac:dyDescent="0.2">
      <c r="G892" s="13"/>
      <c r="I892" s="13"/>
      <c r="K892" s="13"/>
      <c r="M892" s="13"/>
      <c r="O892" s="13"/>
    </row>
    <row r="893" spans="7:15" ht="16" x14ac:dyDescent="0.2">
      <c r="G893" s="13"/>
      <c r="I893" s="13"/>
      <c r="K893" s="13"/>
      <c r="M893" s="13"/>
      <c r="O893" s="13"/>
    </row>
    <row r="894" spans="7:15" ht="16" x14ac:dyDescent="0.2">
      <c r="G894" s="13"/>
      <c r="I894" s="13"/>
      <c r="K894" s="13"/>
      <c r="M894" s="13"/>
      <c r="O894" s="13"/>
    </row>
    <row r="895" spans="7:15" ht="16" x14ac:dyDescent="0.2">
      <c r="G895" s="13"/>
      <c r="I895" s="13"/>
      <c r="K895" s="13"/>
      <c r="M895" s="13"/>
      <c r="O895" s="13"/>
    </row>
    <row r="896" spans="7:15" ht="16" x14ac:dyDescent="0.2">
      <c r="G896" s="13"/>
      <c r="I896" s="13"/>
      <c r="K896" s="13"/>
      <c r="M896" s="13"/>
      <c r="O896" s="13"/>
    </row>
    <row r="897" spans="7:15" ht="16" x14ac:dyDescent="0.2">
      <c r="G897" s="13"/>
      <c r="I897" s="13"/>
      <c r="K897" s="13"/>
      <c r="M897" s="13"/>
      <c r="O897" s="13"/>
    </row>
    <row r="898" spans="7:15" ht="16" x14ac:dyDescent="0.2">
      <c r="G898" s="13"/>
      <c r="I898" s="13"/>
      <c r="K898" s="13"/>
      <c r="M898" s="13"/>
      <c r="O898" s="13"/>
    </row>
    <row r="899" spans="7:15" ht="16" x14ac:dyDescent="0.2">
      <c r="G899" s="13"/>
      <c r="I899" s="13"/>
      <c r="K899" s="13"/>
      <c r="M899" s="13"/>
      <c r="O899" s="13"/>
    </row>
    <row r="900" spans="7:15" ht="16" x14ac:dyDescent="0.2">
      <c r="G900" s="13"/>
      <c r="I900" s="13"/>
      <c r="K900" s="13"/>
      <c r="M900" s="13"/>
      <c r="O900" s="13"/>
    </row>
    <row r="901" spans="7:15" ht="16" x14ac:dyDescent="0.2">
      <c r="G901" s="13"/>
      <c r="I901" s="13"/>
      <c r="K901" s="13"/>
      <c r="M901" s="13"/>
      <c r="O901" s="13"/>
    </row>
    <row r="902" spans="7:15" ht="16" x14ac:dyDescent="0.2">
      <c r="G902" s="13"/>
      <c r="I902" s="13"/>
      <c r="K902" s="13"/>
      <c r="M902" s="13"/>
      <c r="O902" s="13"/>
    </row>
    <row r="903" spans="7:15" ht="16" x14ac:dyDescent="0.2">
      <c r="G903" s="13"/>
      <c r="I903" s="13"/>
      <c r="K903" s="13"/>
      <c r="M903" s="13"/>
      <c r="O903" s="13"/>
    </row>
    <row r="904" spans="7:15" ht="16" x14ac:dyDescent="0.2">
      <c r="G904" s="13"/>
      <c r="I904" s="13"/>
      <c r="K904" s="13"/>
      <c r="M904" s="13"/>
      <c r="O904" s="13"/>
    </row>
    <row r="905" spans="7:15" ht="16" x14ac:dyDescent="0.2">
      <c r="G905" s="13"/>
      <c r="I905" s="13"/>
      <c r="K905" s="13"/>
      <c r="M905" s="13"/>
      <c r="O905" s="13"/>
    </row>
    <row r="906" spans="7:15" ht="16" x14ac:dyDescent="0.2">
      <c r="G906" s="13"/>
      <c r="I906" s="13"/>
      <c r="K906" s="13"/>
      <c r="M906" s="13"/>
      <c r="O906" s="13"/>
    </row>
    <row r="907" spans="7:15" ht="16" x14ac:dyDescent="0.2">
      <c r="G907" s="13"/>
      <c r="I907" s="13"/>
      <c r="K907" s="13"/>
      <c r="M907" s="13"/>
      <c r="O907" s="13"/>
    </row>
    <row r="908" spans="7:15" ht="16" x14ac:dyDescent="0.2">
      <c r="G908" s="13"/>
      <c r="I908" s="13"/>
      <c r="K908" s="13"/>
      <c r="M908" s="13"/>
      <c r="O908" s="13"/>
    </row>
    <row r="909" spans="7:15" ht="16" x14ac:dyDescent="0.2">
      <c r="G909" s="13"/>
      <c r="I909" s="13"/>
      <c r="K909" s="13"/>
      <c r="M909" s="13"/>
      <c r="O909" s="13"/>
    </row>
    <row r="910" spans="7:15" ht="16" x14ac:dyDescent="0.2">
      <c r="G910" s="13"/>
      <c r="I910" s="13"/>
      <c r="K910" s="13"/>
      <c r="M910" s="13"/>
      <c r="O910" s="13"/>
    </row>
    <row r="911" spans="7:15" ht="16" x14ac:dyDescent="0.2">
      <c r="G911" s="13"/>
      <c r="I911" s="13"/>
      <c r="K911" s="13"/>
      <c r="M911" s="13"/>
      <c r="O911" s="13"/>
    </row>
    <row r="912" spans="7:15" ht="16" x14ac:dyDescent="0.2">
      <c r="G912" s="13"/>
      <c r="I912" s="13"/>
      <c r="K912" s="13"/>
      <c r="M912" s="13"/>
      <c r="O912" s="13"/>
    </row>
    <row r="913" spans="7:15" ht="16" x14ac:dyDescent="0.2">
      <c r="G913" s="13"/>
      <c r="I913" s="13"/>
      <c r="K913" s="13"/>
      <c r="M913" s="13"/>
      <c r="O913" s="13"/>
    </row>
    <row r="914" spans="7:15" ht="16" x14ac:dyDescent="0.2">
      <c r="G914" s="13"/>
      <c r="I914" s="13"/>
      <c r="K914" s="13"/>
      <c r="M914" s="13"/>
      <c r="O914" s="13"/>
    </row>
    <row r="915" spans="7:15" ht="16" x14ac:dyDescent="0.2">
      <c r="G915" s="13"/>
      <c r="I915" s="13"/>
      <c r="K915" s="13"/>
      <c r="M915" s="13"/>
      <c r="O915" s="13"/>
    </row>
    <row r="916" spans="7:15" ht="16" x14ac:dyDescent="0.2">
      <c r="G916" s="13"/>
      <c r="I916" s="13"/>
      <c r="K916" s="13"/>
      <c r="M916" s="13"/>
      <c r="O916" s="13"/>
    </row>
    <row r="917" spans="7:15" ht="16" x14ac:dyDescent="0.2">
      <c r="G917" s="13"/>
      <c r="I917" s="13"/>
      <c r="K917" s="13"/>
      <c r="M917" s="13"/>
      <c r="O917" s="13"/>
    </row>
    <row r="918" spans="7:15" ht="16" x14ac:dyDescent="0.2">
      <c r="G918" s="13"/>
      <c r="I918" s="13"/>
      <c r="K918" s="13"/>
      <c r="M918" s="13"/>
      <c r="O918" s="13"/>
    </row>
    <row r="919" spans="7:15" ht="16" x14ac:dyDescent="0.2">
      <c r="G919" s="13"/>
      <c r="I919" s="13"/>
      <c r="K919" s="13"/>
      <c r="M919" s="13"/>
      <c r="O919" s="13"/>
    </row>
    <row r="920" spans="7:15" ht="16" x14ac:dyDescent="0.2">
      <c r="G920" s="13"/>
      <c r="I920" s="13"/>
      <c r="K920" s="13"/>
      <c r="M920" s="13"/>
      <c r="O920" s="13"/>
    </row>
    <row r="921" spans="7:15" ht="16" x14ac:dyDescent="0.2">
      <c r="G921" s="13"/>
      <c r="I921" s="13"/>
      <c r="K921" s="13"/>
      <c r="M921" s="13"/>
      <c r="O921" s="13"/>
    </row>
    <row r="922" spans="7:15" ht="16" x14ac:dyDescent="0.2">
      <c r="G922" s="13"/>
      <c r="I922" s="13"/>
      <c r="K922" s="13"/>
      <c r="M922" s="13"/>
      <c r="O922" s="13"/>
    </row>
    <row r="923" spans="7:15" ht="16" x14ac:dyDescent="0.2">
      <c r="G923" s="13"/>
      <c r="I923" s="13"/>
      <c r="K923" s="13"/>
      <c r="M923" s="13"/>
      <c r="O923" s="13"/>
    </row>
    <row r="924" spans="7:15" ht="16" x14ac:dyDescent="0.2">
      <c r="G924" s="13"/>
      <c r="I924" s="13"/>
      <c r="K924" s="13"/>
      <c r="M924" s="13"/>
      <c r="O924" s="13"/>
    </row>
    <row r="925" spans="7:15" ht="16" x14ac:dyDescent="0.2">
      <c r="G925" s="13"/>
      <c r="I925" s="13"/>
      <c r="K925" s="13"/>
      <c r="M925" s="13"/>
      <c r="O925" s="13"/>
    </row>
    <row r="926" spans="7:15" ht="16" x14ac:dyDescent="0.2">
      <c r="G926" s="13"/>
      <c r="I926" s="13"/>
      <c r="K926" s="13"/>
      <c r="M926" s="13"/>
      <c r="O926" s="13"/>
    </row>
    <row r="927" spans="7:15" ht="16" x14ac:dyDescent="0.2">
      <c r="G927" s="13"/>
      <c r="I927" s="13"/>
      <c r="K927" s="13"/>
      <c r="M927" s="13"/>
      <c r="O927" s="13"/>
    </row>
    <row r="928" spans="7:15" ht="16" x14ac:dyDescent="0.2">
      <c r="G928" s="13"/>
      <c r="I928" s="13"/>
      <c r="K928" s="13"/>
      <c r="M928" s="13"/>
      <c r="O928" s="13"/>
    </row>
    <row r="929" spans="7:15" ht="16" x14ac:dyDescent="0.2">
      <c r="G929" s="13"/>
      <c r="I929" s="13"/>
      <c r="K929" s="13"/>
      <c r="M929" s="13"/>
      <c r="O929" s="13"/>
    </row>
    <row r="930" spans="7:15" ht="16" x14ac:dyDescent="0.2">
      <c r="G930" s="13"/>
      <c r="I930" s="13"/>
      <c r="K930" s="13"/>
      <c r="M930" s="13"/>
      <c r="O930" s="13"/>
    </row>
    <row r="931" spans="7:15" ht="16" x14ac:dyDescent="0.2">
      <c r="G931" s="13"/>
      <c r="I931" s="13"/>
      <c r="K931" s="13"/>
      <c r="M931" s="13"/>
      <c r="O931" s="13"/>
    </row>
    <row r="932" spans="7:15" ht="16" x14ac:dyDescent="0.2">
      <c r="G932" s="13"/>
      <c r="I932" s="13"/>
      <c r="K932" s="13"/>
      <c r="M932" s="13"/>
      <c r="O932" s="13"/>
    </row>
    <row r="933" spans="7:15" ht="16" x14ac:dyDescent="0.2">
      <c r="G933" s="13"/>
      <c r="I933" s="13"/>
      <c r="K933" s="13"/>
      <c r="M933" s="13"/>
      <c r="O933" s="13"/>
    </row>
    <row r="934" spans="7:15" ht="16" x14ac:dyDescent="0.2">
      <c r="G934" s="13"/>
      <c r="I934" s="13"/>
      <c r="K934" s="13"/>
      <c r="M934" s="13"/>
      <c r="O934" s="13"/>
    </row>
    <row r="935" spans="7:15" ht="16" x14ac:dyDescent="0.2">
      <c r="G935" s="13"/>
      <c r="I935" s="13"/>
      <c r="K935" s="13"/>
      <c r="M935" s="13"/>
      <c r="O935" s="13"/>
    </row>
    <row r="936" spans="7:15" ht="16" x14ac:dyDescent="0.2">
      <c r="G936" s="13"/>
      <c r="I936" s="13"/>
      <c r="K936" s="13"/>
      <c r="M936" s="13"/>
      <c r="O936" s="13"/>
    </row>
    <row r="937" spans="7:15" ht="16" x14ac:dyDescent="0.2">
      <c r="G937" s="13"/>
      <c r="I937" s="13"/>
      <c r="K937" s="13"/>
      <c r="M937" s="13"/>
      <c r="O937" s="13"/>
    </row>
    <row r="938" spans="7:15" ht="16" x14ac:dyDescent="0.2">
      <c r="G938" s="13"/>
      <c r="I938" s="13"/>
      <c r="K938" s="13"/>
      <c r="M938" s="13"/>
      <c r="O938" s="13"/>
    </row>
    <row r="939" spans="7:15" ht="16" x14ac:dyDescent="0.2">
      <c r="G939" s="13"/>
      <c r="I939" s="13"/>
      <c r="K939" s="13"/>
      <c r="M939" s="13"/>
      <c r="O939" s="13"/>
    </row>
    <row r="940" spans="7:15" ht="16" x14ac:dyDescent="0.2">
      <c r="G940" s="13"/>
      <c r="I940" s="13"/>
      <c r="K940" s="13"/>
      <c r="M940" s="13"/>
      <c r="O940" s="13"/>
    </row>
    <row r="941" spans="7:15" ht="16" x14ac:dyDescent="0.2">
      <c r="G941" s="13"/>
      <c r="I941" s="13"/>
      <c r="K941" s="13"/>
      <c r="M941" s="13"/>
      <c r="O941" s="13"/>
    </row>
    <row r="942" spans="7:15" ht="16" x14ac:dyDescent="0.2">
      <c r="G942" s="13"/>
      <c r="I942" s="13"/>
      <c r="K942" s="13"/>
      <c r="M942" s="13"/>
      <c r="O942" s="13"/>
    </row>
    <row r="943" spans="7:15" ht="16" x14ac:dyDescent="0.2">
      <c r="G943" s="13"/>
      <c r="I943" s="13"/>
      <c r="K943" s="13"/>
      <c r="M943" s="13"/>
      <c r="O943" s="13"/>
    </row>
    <row r="944" spans="7:15" ht="16" x14ac:dyDescent="0.2">
      <c r="G944" s="13"/>
      <c r="I944" s="13"/>
      <c r="K944" s="13"/>
      <c r="M944" s="13"/>
      <c r="O944" s="13"/>
    </row>
    <row r="945" spans="7:15" ht="16" x14ac:dyDescent="0.2">
      <c r="G945" s="13"/>
      <c r="I945" s="13"/>
      <c r="K945" s="13"/>
      <c r="M945" s="13"/>
      <c r="O945" s="13"/>
    </row>
    <row r="946" spans="7:15" ht="16" x14ac:dyDescent="0.2">
      <c r="G946" s="13"/>
      <c r="I946" s="13"/>
      <c r="K946" s="13"/>
      <c r="M946" s="13"/>
      <c r="O946" s="13"/>
    </row>
    <row r="947" spans="7:15" ht="16" x14ac:dyDescent="0.2">
      <c r="G947" s="13"/>
      <c r="I947" s="13"/>
      <c r="K947" s="13"/>
      <c r="M947" s="13"/>
      <c r="O947" s="13"/>
    </row>
    <row r="948" spans="7:15" ht="16" x14ac:dyDescent="0.2">
      <c r="G948" s="13"/>
      <c r="I948" s="13"/>
      <c r="K948" s="13"/>
      <c r="M948" s="13"/>
      <c r="O948" s="13"/>
    </row>
    <row r="949" spans="7:15" ht="16" x14ac:dyDescent="0.2">
      <c r="G949" s="13"/>
      <c r="I949" s="13"/>
      <c r="K949" s="13"/>
      <c r="M949" s="13"/>
      <c r="O949" s="13"/>
    </row>
    <row r="950" spans="7:15" ht="16" x14ac:dyDescent="0.2">
      <c r="G950" s="13"/>
      <c r="I950" s="13"/>
      <c r="K950" s="13"/>
      <c r="M950" s="13"/>
      <c r="O950" s="13"/>
    </row>
    <row r="951" spans="7:15" ht="16" x14ac:dyDescent="0.2">
      <c r="G951" s="13"/>
      <c r="I951" s="13"/>
      <c r="K951" s="13"/>
      <c r="M951" s="13"/>
      <c r="O951" s="13"/>
    </row>
    <row r="952" spans="7:15" ht="16" x14ac:dyDescent="0.2">
      <c r="G952" s="13"/>
      <c r="I952" s="13"/>
      <c r="K952" s="13"/>
      <c r="M952" s="13"/>
      <c r="O952" s="13"/>
    </row>
    <row r="953" spans="7:15" ht="16" x14ac:dyDescent="0.2">
      <c r="G953" s="13"/>
      <c r="I953" s="13"/>
      <c r="K953" s="13"/>
      <c r="M953" s="13"/>
      <c r="O953" s="13"/>
    </row>
    <row r="954" spans="7:15" ht="16" x14ac:dyDescent="0.2">
      <c r="G954" s="13"/>
      <c r="I954" s="13"/>
      <c r="K954" s="13"/>
      <c r="M954" s="13"/>
      <c r="O954" s="13"/>
    </row>
    <row r="955" spans="7:15" ht="16" x14ac:dyDescent="0.2">
      <c r="G955" s="13"/>
      <c r="I955" s="13"/>
      <c r="K955" s="13"/>
      <c r="M955" s="13"/>
      <c r="O955" s="13"/>
    </row>
    <row r="956" spans="7:15" ht="16" x14ac:dyDescent="0.2">
      <c r="G956" s="13"/>
      <c r="I956" s="13"/>
      <c r="K956" s="13"/>
      <c r="M956" s="13"/>
      <c r="O956" s="13"/>
    </row>
    <row r="957" spans="7:15" ht="16" x14ac:dyDescent="0.2">
      <c r="G957" s="13"/>
      <c r="I957" s="13"/>
      <c r="K957" s="13"/>
      <c r="M957" s="13"/>
      <c r="O957" s="13"/>
    </row>
    <row r="958" spans="7:15" ht="16" x14ac:dyDescent="0.2">
      <c r="G958" s="13"/>
      <c r="I958" s="13"/>
      <c r="K958" s="13"/>
      <c r="M958" s="13"/>
      <c r="O958" s="13"/>
    </row>
    <row r="959" spans="7:15" ht="16" x14ac:dyDescent="0.2">
      <c r="G959" s="13"/>
      <c r="I959" s="13"/>
      <c r="K959" s="13"/>
      <c r="M959" s="13"/>
      <c r="O959" s="13"/>
    </row>
    <row r="960" spans="7:15" ht="16" x14ac:dyDescent="0.2">
      <c r="G960" s="13"/>
      <c r="I960" s="13"/>
      <c r="K960" s="13"/>
      <c r="M960" s="13"/>
      <c r="O960" s="13"/>
    </row>
    <row r="961" spans="7:15" ht="16" x14ac:dyDescent="0.2">
      <c r="G961" s="13"/>
      <c r="I961" s="13"/>
      <c r="K961" s="13"/>
      <c r="M961" s="13"/>
      <c r="O961" s="13"/>
    </row>
    <row r="962" spans="7:15" ht="16" x14ac:dyDescent="0.2">
      <c r="G962" s="13"/>
      <c r="I962" s="13"/>
      <c r="K962" s="13"/>
      <c r="M962" s="13"/>
      <c r="O962" s="13"/>
    </row>
    <row r="963" spans="7:15" ht="16" x14ac:dyDescent="0.2">
      <c r="G963" s="13"/>
      <c r="I963" s="13"/>
      <c r="K963" s="13"/>
      <c r="M963" s="13"/>
      <c r="O963" s="13"/>
    </row>
    <row r="964" spans="7:15" ht="16" x14ac:dyDescent="0.2">
      <c r="G964" s="13"/>
      <c r="I964" s="13"/>
      <c r="K964" s="13"/>
      <c r="M964" s="13"/>
      <c r="O964" s="13"/>
    </row>
    <row r="965" spans="7:15" ht="16" x14ac:dyDescent="0.2">
      <c r="G965" s="13"/>
      <c r="I965" s="13"/>
      <c r="K965" s="13"/>
      <c r="M965" s="13"/>
      <c r="O965" s="13"/>
    </row>
    <row r="966" spans="7:15" ht="16" x14ac:dyDescent="0.2">
      <c r="G966" s="13"/>
      <c r="I966" s="13"/>
      <c r="K966" s="13"/>
      <c r="M966" s="13"/>
      <c r="O966" s="13"/>
    </row>
    <row r="967" spans="7:15" ht="16" x14ac:dyDescent="0.2">
      <c r="G967" s="13"/>
      <c r="I967" s="13"/>
      <c r="K967" s="13"/>
      <c r="M967" s="13"/>
      <c r="O967" s="13"/>
    </row>
    <row r="968" spans="7:15" ht="16" x14ac:dyDescent="0.2">
      <c r="G968" s="13"/>
      <c r="I968" s="13"/>
      <c r="K968" s="13"/>
      <c r="M968" s="13"/>
      <c r="O968" s="13"/>
    </row>
    <row r="969" spans="7:15" ht="16" x14ac:dyDescent="0.2">
      <c r="G969" s="13"/>
      <c r="I969" s="13"/>
      <c r="K969" s="13"/>
      <c r="M969" s="13"/>
      <c r="O969" s="13"/>
    </row>
    <row r="970" spans="7:15" ht="16" x14ac:dyDescent="0.2">
      <c r="G970" s="13"/>
      <c r="I970" s="13"/>
      <c r="K970" s="13"/>
      <c r="M970" s="13"/>
      <c r="O970" s="13"/>
    </row>
    <row r="971" spans="7:15" ht="16" x14ac:dyDescent="0.2">
      <c r="G971" s="13"/>
      <c r="I971" s="13"/>
      <c r="K971" s="13"/>
      <c r="M971" s="13"/>
      <c r="O971" s="13"/>
    </row>
    <row r="972" spans="7:15" ht="16" x14ac:dyDescent="0.2">
      <c r="G972" s="13"/>
      <c r="I972" s="13"/>
      <c r="K972" s="13"/>
      <c r="M972" s="13"/>
      <c r="O972" s="13"/>
    </row>
    <row r="973" spans="7:15" ht="16" x14ac:dyDescent="0.2">
      <c r="G973" s="13"/>
      <c r="I973" s="13"/>
      <c r="K973" s="13"/>
      <c r="M973" s="13"/>
      <c r="O973" s="13"/>
    </row>
    <row r="974" spans="7:15" ht="16" x14ac:dyDescent="0.2">
      <c r="G974" s="13"/>
      <c r="I974" s="13"/>
      <c r="K974" s="13"/>
      <c r="M974" s="13"/>
      <c r="O974" s="13"/>
    </row>
    <row r="975" spans="7:15" ht="16" x14ac:dyDescent="0.2">
      <c r="G975" s="13"/>
      <c r="I975" s="13"/>
      <c r="K975" s="13"/>
      <c r="M975" s="13"/>
      <c r="O975" s="13"/>
    </row>
    <row r="976" spans="7:15" ht="16" x14ac:dyDescent="0.2">
      <c r="G976" s="13"/>
      <c r="I976" s="13"/>
      <c r="K976" s="13"/>
      <c r="M976" s="13"/>
      <c r="O976" s="13"/>
    </row>
    <row r="977" spans="7:15" ht="16" x14ac:dyDescent="0.2">
      <c r="G977" s="13"/>
      <c r="I977" s="13"/>
      <c r="K977" s="13"/>
      <c r="M977" s="13"/>
      <c r="O977" s="13"/>
    </row>
    <row r="978" spans="7:15" ht="16" x14ac:dyDescent="0.2">
      <c r="G978" s="13"/>
      <c r="I978" s="13"/>
      <c r="K978" s="13"/>
      <c r="M978" s="13"/>
      <c r="O978" s="13"/>
    </row>
    <row r="979" spans="7:15" ht="16" x14ac:dyDescent="0.2">
      <c r="G979" s="13"/>
      <c r="I979" s="13"/>
      <c r="K979" s="13"/>
      <c r="M979" s="13"/>
      <c r="O979" s="13"/>
    </row>
    <row r="980" spans="7:15" ht="16" x14ac:dyDescent="0.2">
      <c r="G980" s="13"/>
      <c r="I980" s="13"/>
      <c r="K980" s="13"/>
      <c r="M980" s="13"/>
      <c r="O980" s="13"/>
    </row>
    <row r="981" spans="7:15" ht="16" x14ac:dyDescent="0.2">
      <c r="G981" s="13"/>
      <c r="I981" s="13"/>
      <c r="K981" s="13"/>
      <c r="M981" s="13"/>
      <c r="O981" s="13"/>
    </row>
    <row r="982" spans="7:15" ht="16" x14ac:dyDescent="0.2">
      <c r="G982" s="13"/>
      <c r="I982" s="13"/>
      <c r="K982" s="13"/>
      <c r="M982" s="13"/>
      <c r="O982" s="13"/>
    </row>
    <row r="983" spans="7:15" ht="16" x14ac:dyDescent="0.2">
      <c r="G983" s="13"/>
      <c r="I983" s="13"/>
      <c r="K983" s="13"/>
      <c r="M983" s="13"/>
      <c r="O983" s="13"/>
    </row>
    <row r="984" spans="7:15" ht="16" x14ac:dyDescent="0.2">
      <c r="G984" s="13"/>
      <c r="I984" s="13"/>
      <c r="K984" s="13"/>
      <c r="M984" s="13"/>
      <c r="O984" s="13"/>
    </row>
    <row r="985" spans="7:15" ht="16" x14ac:dyDescent="0.2">
      <c r="G985" s="13"/>
      <c r="I985" s="13"/>
      <c r="K985" s="13"/>
      <c r="M985" s="13"/>
      <c r="O985" s="13"/>
    </row>
    <row r="986" spans="7:15" ht="16" x14ac:dyDescent="0.2">
      <c r="G986" s="13"/>
      <c r="I986" s="13"/>
      <c r="K986" s="13"/>
      <c r="M986" s="13"/>
      <c r="O986" s="13"/>
    </row>
    <row r="987" spans="7:15" ht="16" x14ac:dyDescent="0.2">
      <c r="G987" s="13"/>
      <c r="I987" s="13"/>
      <c r="K987" s="13"/>
      <c r="M987" s="13"/>
      <c r="O987" s="13"/>
    </row>
    <row r="988" spans="7:15" ht="16" x14ac:dyDescent="0.2">
      <c r="G988" s="13"/>
      <c r="I988" s="13"/>
      <c r="K988" s="13"/>
      <c r="M988" s="13"/>
      <c r="O988" s="13"/>
    </row>
    <row r="989" spans="7:15" ht="16" x14ac:dyDescent="0.2">
      <c r="G989" s="13"/>
      <c r="I989" s="13"/>
      <c r="K989" s="13"/>
      <c r="M989" s="13"/>
      <c r="O989" s="13"/>
    </row>
    <row r="990" spans="7:15" ht="16" x14ac:dyDescent="0.2">
      <c r="G990" s="13"/>
      <c r="I990" s="13"/>
      <c r="K990" s="13"/>
      <c r="M990" s="13"/>
      <c r="O990" s="13"/>
    </row>
    <row r="991" spans="7:15" ht="16" x14ac:dyDescent="0.2">
      <c r="G991" s="13"/>
      <c r="I991" s="13"/>
      <c r="K991" s="13"/>
      <c r="M991" s="13"/>
      <c r="O991" s="13"/>
    </row>
    <row r="992" spans="7:15" ht="16" x14ac:dyDescent="0.2">
      <c r="G992" s="13"/>
      <c r="I992" s="13"/>
      <c r="K992" s="13"/>
      <c r="M992" s="13"/>
      <c r="O992" s="13"/>
    </row>
    <row r="993" spans="7:15" ht="16" x14ac:dyDescent="0.2">
      <c r="G993" s="13"/>
      <c r="I993" s="13"/>
      <c r="K993" s="13"/>
      <c r="M993" s="13"/>
      <c r="O993" s="13"/>
    </row>
    <row r="994" spans="7:15" ht="16" x14ac:dyDescent="0.2">
      <c r="G994" s="13"/>
      <c r="I994" s="13"/>
      <c r="K994" s="13"/>
      <c r="M994" s="13"/>
      <c r="O994" s="13"/>
    </row>
    <row r="995" spans="7:15" ht="16" x14ac:dyDescent="0.2">
      <c r="G995" s="13"/>
      <c r="I995" s="13"/>
      <c r="K995" s="13"/>
      <c r="M995" s="13"/>
      <c r="O995" s="13"/>
    </row>
    <row r="996" spans="7:15" ht="16" x14ac:dyDescent="0.2">
      <c r="G996" s="13"/>
      <c r="I996" s="13"/>
      <c r="K996" s="13"/>
      <c r="M996" s="13"/>
      <c r="O996" s="13"/>
    </row>
    <row r="997" spans="7:15" ht="16" x14ac:dyDescent="0.2">
      <c r="G997" s="13"/>
      <c r="I997" s="13"/>
      <c r="K997" s="13"/>
      <c r="M997" s="13"/>
      <c r="O997" s="13"/>
    </row>
    <row r="998" spans="7:15" ht="16" x14ac:dyDescent="0.2">
      <c r="G998" s="13"/>
      <c r="I998" s="13"/>
      <c r="K998" s="13"/>
      <c r="M998" s="13"/>
      <c r="O998" s="13"/>
    </row>
    <row r="999" spans="7:15" ht="16" x14ac:dyDescent="0.2">
      <c r="G999" s="13"/>
      <c r="I999" s="13"/>
      <c r="K999" s="13"/>
      <c r="M999" s="13"/>
      <c r="O999" s="13"/>
    </row>
    <row r="1000" spans="7:15" ht="16" x14ac:dyDescent="0.2">
      <c r="G1000" s="13"/>
      <c r="I1000" s="13"/>
      <c r="K1000" s="13"/>
      <c r="M1000" s="13"/>
      <c r="O1000" s="13"/>
    </row>
  </sheetData>
  <pageMargins left="0.7" right="0.7" top="0.75" bottom="0.75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Q1000"/>
  <sheetViews>
    <sheetView topLeftCell="B1" workbookViewId="0">
      <selection activeCell="O31" sqref="O31"/>
    </sheetView>
  </sheetViews>
  <sheetFormatPr baseColWidth="10" defaultColWidth="11.1640625" defaultRowHeight="15" customHeight="1" x14ac:dyDescent="0.2"/>
  <cols>
    <col min="1" max="1" width="2.33203125" hidden="1" customWidth="1"/>
    <col min="2" max="2" width="20.1640625" bestFit="1" customWidth="1"/>
    <col min="3" max="3" width="11" bestFit="1" customWidth="1"/>
    <col min="4" max="4" width="9.83203125" bestFit="1" customWidth="1"/>
    <col min="5" max="5" width="7.6640625" bestFit="1" customWidth="1"/>
    <col min="6" max="6" width="10.33203125" bestFit="1" customWidth="1"/>
    <col min="7" max="7" width="8.1640625" bestFit="1" customWidth="1"/>
    <col min="8" max="8" width="8" bestFit="1" customWidth="1"/>
    <col min="9" max="9" width="8.1640625" bestFit="1" customWidth="1"/>
    <col min="10" max="10" width="11.33203125" bestFit="1" customWidth="1"/>
    <col min="11" max="11" width="8.1640625" bestFit="1" customWidth="1"/>
    <col min="12" max="12" width="14.1640625" bestFit="1" customWidth="1"/>
    <col min="13" max="13" width="8.1640625" bestFit="1" customWidth="1"/>
    <col min="14" max="14" width="12.33203125" bestFit="1" customWidth="1"/>
    <col min="15" max="15" width="8.1640625" bestFit="1" customWidth="1"/>
    <col min="16" max="16" width="12.83203125" bestFit="1" customWidth="1"/>
    <col min="17" max="17" width="5.1640625" bestFit="1" customWidth="1"/>
    <col min="18" max="29" width="6.83203125" customWidth="1"/>
  </cols>
  <sheetData>
    <row r="1" spans="1:17" ht="16" x14ac:dyDescent="0.2">
      <c r="A1" s="1"/>
      <c r="B1" s="1" t="s">
        <v>0</v>
      </c>
      <c r="C1" s="2" t="s">
        <v>1</v>
      </c>
      <c r="D1" s="2" t="s">
        <v>2</v>
      </c>
      <c r="E1" s="2" t="s">
        <v>3</v>
      </c>
      <c r="F1" s="1" t="s">
        <v>9</v>
      </c>
      <c r="G1" s="5" t="s">
        <v>7</v>
      </c>
      <c r="H1" s="1" t="s">
        <v>10</v>
      </c>
      <c r="I1" s="5" t="s">
        <v>7</v>
      </c>
      <c r="J1" s="2" t="s">
        <v>50</v>
      </c>
      <c r="K1" s="5" t="s">
        <v>7</v>
      </c>
      <c r="L1" s="2" t="s">
        <v>51</v>
      </c>
      <c r="M1" s="5" t="s">
        <v>7</v>
      </c>
      <c r="N1" s="2" t="s">
        <v>11</v>
      </c>
      <c r="O1" s="5" t="s">
        <v>7</v>
      </c>
      <c r="P1" s="1" t="s">
        <v>12</v>
      </c>
      <c r="Q1" s="2" t="s">
        <v>13</v>
      </c>
    </row>
    <row r="2" spans="1:17" ht="16" x14ac:dyDescent="0.2">
      <c r="A2" s="1">
        <v>1</v>
      </c>
      <c r="B2" s="69" t="s">
        <v>78</v>
      </c>
      <c r="C2" s="2" t="s">
        <v>17</v>
      </c>
      <c r="D2" s="2">
        <v>2011</v>
      </c>
      <c r="E2" s="7">
        <v>110</v>
      </c>
      <c r="F2" s="2">
        <v>44</v>
      </c>
      <c r="G2" s="5">
        <v>1</v>
      </c>
      <c r="H2" s="2">
        <v>47</v>
      </c>
      <c r="I2" s="5">
        <v>4</v>
      </c>
      <c r="J2" s="2">
        <v>40</v>
      </c>
      <c r="K2" s="5">
        <v>3</v>
      </c>
      <c r="L2" s="2">
        <v>23</v>
      </c>
      <c r="M2" s="5">
        <v>2</v>
      </c>
      <c r="N2" s="9">
        <v>0.31805555555555554</v>
      </c>
      <c r="O2" s="5">
        <v>1</v>
      </c>
      <c r="P2" s="1">
        <f t="shared" ref="P2:P8" si="0">G2+I2+K2+M2+O2</f>
        <v>11</v>
      </c>
      <c r="Q2" s="4">
        <v>1</v>
      </c>
    </row>
    <row r="3" spans="1:17" ht="16" x14ac:dyDescent="0.2">
      <c r="A3" s="1">
        <v>2</v>
      </c>
      <c r="B3" s="69" t="s">
        <v>79</v>
      </c>
      <c r="C3" s="2" t="s">
        <v>24</v>
      </c>
      <c r="D3" s="2">
        <v>2011</v>
      </c>
      <c r="E3" s="7">
        <v>112</v>
      </c>
      <c r="F3" s="2">
        <v>28</v>
      </c>
      <c r="G3" s="5">
        <v>4</v>
      </c>
      <c r="H3" s="2">
        <v>48</v>
      </c>
      <c r="I3" s="5">
        <v>3</v>
      </c>
      <c r="J3" s="2">
        <v>54</v>
      </c>
      <c r="K3" s="5">
        <v>1</v>
      </c>
      <c r="L3" s="2">
        <v>31</v>
      </c>
      <c r="M3" s="5">
        <v>1</v>
      </c>
      <c r="N3" s="9">
        <v>0.3611111111111111</v>
      </c>
      <c r="O3" s="5">
        <v>4</v>
      </c>
      <c r="P3" s="1">
        <f t="shared" si="0"/>
        <v>13</v>
      </c>
      <c r="Q3" s="4">
        <v>2</v>
      </c>
    </row>
    <row r="4" spans="1:17" ht="16" x14ac:dyDescent="0.2">
      <c r="A4" s="1">
        <v>3</v>
      </c>
      <c r="B4" s="49" t="s">
        <v>80</v>
      </c>
      <c r="C4" s="2" t="s">
        <v>19</v>
      </c>
      <c r="D4" s="2">
        <v>2011</v>
      </c>
      <c r="E4" s="7">
        <v>108</v>
      </c>
      <c r="F4" s="2">
        <v>38</v>
      </c>
      <c r="G4" s="5">
        <v>3</v>
      </c>
      <c r="H4" s="2">
        <v>49</v>
      </c>
      <c r="I4" s="5">
        <v>2</v>
      </c>
      <c r="J4" s="2">
        <v>42</v>
      </c>
      <c r="K4" s="5">
        <v>2</v>
      </c>
      <c r="L4" s="2">
        <v>16</v>
      </c>
      <c r="M4" s="5">
        <v>4</v>
      </c>
      <c r="N4" s="9">
        <v>0.35486111111111113</v>
      </c>
      <c r="O4" s="5">
        <v>3</v>
      </c>
      <c r="P4" s="1">
        <f t="shared" si="0"/>
        <v>14</v>
      </c>
      <c r="Q4" s="4">
        <v>3</v>
      </c>
    </row>
    <row r="5" spans="1:17" ht="16" x14ac:dyDescent="0.2">
      <c r="A5" s="1">
        <v>4</v>
      </c>
      <c r="B5" s="69" t="s">
        <v>81</v>
      </c>
      <c r="C5" s="2" t="s">
        <v>27</v>
      </c>
      <c r="D5" s="2">
        <v>2010</v>
      </c>
      <c r="E5" s="7">
        <v>124</v>
      </c>
      <c r="F5" s="2">
        <v>43</v>
      </c>
      <c r="G5" s="5">
        <v>2</v>
      </c>
      <c r="H5" s="2">
        <v>59</v>
      </c>
      <c r="I5" s="5">
        <v>1</v>
      </c>
      <c r="J5" s="2">
        <v>34</v>
      </c>
      <c r="K5" s="5">
        <v>5</v>
      </c>
      <c r="L5" s="2">
        <v>13</v>
      </c>
      <c r="M5" s="5">
        <v>5</v>
      </c>
      <c r="N5" s="9">
        <v>0.42152777777777778</v>
      </c>
      <c r="O5" s="5">
        <v>6</v>
      </c>
      <c r="P5" s="1">
        <f t="shared" si="0"/>
        <v>19</v>
      </c>
      <c r="Q5" s="4">
        <v>4</v>
      </c>
    </row>
    <row r="6" spans="1:17" ht="16" x14ac:dyDescent="0.2">
      <c r="A6" s="1">
        <v>5</v>
      </c>
      <c r="B6" s="49" t="s">
        <v>82</v>
      </c>
      <c r="C6" s="2" t="s">
        <v>55</v>
      </c>
      <c r="D6" s="2">
        <v>2011</v>
      </c>
      <c r="E6" s="7">
        <v>111</v>
      </c>
      <c r="F6" s="2">
        <v>20</v>
      </c>
      <c r="G6" s="5">
        <v>7</v>
      </c>
      <c r="H6" s="2">
        <v>41</v>
      </c>
      <c r="I6" s="5">
        <v>6</v>
      </c>
      <c r="J6" s="2">
        <v>37</v>
      </c>
      <c r="K6" s="5">
        <v>4</v>
      </c>
      <c r="L6" s="2">
        <v>19</v>
      </c>
      <c r="M6" s="5">
        <v>3</v>
      </c>
      <c r="N6" s="9">
        <v>0.3298611111111111</v>
      </c>
      <c r="O6" s="5">
        <v>2</v>
      </c>
      <c r="P6" s="1">
        <f t="shared" si="0"/>
        <v>22</v>
      </c>
      <c r="Q6" s="4">
        <v>5</v>
      </c>
    </row>
    <row r="7" spans="1:17" ht="16" x14ac:dyDescent="0.2">
      <c r="A7" s="1">
        <v>6</v>
      </c>
      <c r="B7" s="32" t="s">
        <v>83</v>
      </c>
      <c r="C7" s="17" t="s">
        <v>27</v>
      </c>
      <c r="D7" s="32">
        <v>2011</v>
      </c>
      <c r="E7" s="18">
        <v>113</v>
      </c>
      <c r="F7" s="17">
        <v>28</v>
      </c>
      <c r="G7" s="20">
        <v>4</v>
      </c>
      <c r="H7" s="17">
        <v>46</v>
      </c>
      <c r="I7" s="20">
        <v>5</v>
      </c>
      <c r="J7" s="17">
        <v>29</v>
      </c>
      <c r="K7" s="20">
        <v>6</v>
      </c>
      <c r="L7" s="17">
        <v>4</v>
      </c>
      <c r="M7" s="20">
        <v>6</v>
      </c>
      <c r="N7" s="21">
        <v>0.55486111111111114</v>
      </c>
      <c r="O7" s="20">
        <v>7</v>
      </c>
      <c r="P7" s="1">
        <f t="shared" si="0"/>
        <v>28</v>
      </c>
      <c r="Q7" s="22">
        <v>6</v>
      </c>
    </row>
    <row r="8" spans="1:17" ht="16" x14ac:dyDescent="0.2">
      <c r="A8" s="23">
        <v>7</v>
      </c>
      <c r="B8" s="49" t="s">
        <v>84</v>
      </c>
      <c r="C8" s="2" t="s">
        <v>19</v>
      </c>
      <c r="D8" s="2">
        <v>2011</v>
      </c>
      <c r="E8" s="7">
        <v>109</v>
      </c>
      <c r="F8" s="2">
        <v>24</v>
      </c>
      <c r="G8" s="5">
        <v>6</v>
      </c>
      <c r="H8" s="2">
        <v>35</v>
      </c>
      <c r="I8" s="5">
        <v>7</v>
      </c>
      <c r="J8" s="2">
        <v>28</v>
      </c>
      <c r="K8" s="5">
        <v>7</v>
      </c>
      <c r="L8" s="2">
        <v>0</v>
      </c>
      <c r="M8" s="5">
        <v>7</v>
      </c>
      <c r="N8" s="9">
        <v>0.38194444444444442</v>
      </c>
      <c r="O8" s="5">
        <v>5</v>
      </c>
      <c r="P8" s="1">
        <f t="shared" si="0"/>
        <v>32</v>
      </c>
      <c r="Q8" s="4">
        <v>7</v>
      </c>
    </row>
    <row r="9" spans="1:17" ht="16" x14ac:dyDescent="0.2">
      <c r="A9" s="23">
        <v>8</v>
      </c>
      <c r="B9" s="15"/>
      <c r="C9" s="15"/>
      <c r="D9" s="15"/>
      <c r="E9" s="70"/>
      <c r="F9" s="15"/>
      <c r="G9" s="40"/>
      <c r="H9" s="15"/>
      <c r="I9" s="40"/>
      <c r="J9" s="15"/>
      <c r="K9" s="40"/>
      <c r="L9" s="15"/>
      <c r="M9" s="40"/>
      <c r="N9" s="41"/>
      <c r="O9" s="40"/>
      <c r="P9" s="15"/>
      <c r="Q9" s="15"/>
    </row>
    <row r="10" spans="1:17" ht="16" x14ac:dyDescent="0.2">
      <c r="A10" s="23">
        <v>9</v>
      </c>
      <c r="B10" s="15"/>
      <c r="C10" s="15"/>
      <c r="D10" s="15"/>
      <c r="E10" s="70"/>
      <c r="F10" s="15"/>
      <c r="G10" s="40"/>
      <c r="H10" s="15"/>
      <c r="I10" s="40"/>
      <c r="J10" s="15"/>
      <c r="K10" s="40"/>
      <c r="L10" s="15"/>
      <c r="M10" s="40"/>
      <c r="N10" s="52"/>
      <c r="O10" s="40"/>
      <c r="P10" s="15"/>
      <c r="Q10" s="15"/>
    </row>
    <row r="11" spans="1:17" ht="16" hidden="1" x14ac:dyDescent="0.2">
      <c r="A11" s="1">
        <v>10</v>
      </c>
      <c r="B11" s="29"/>
      <c r="C11" s="29"/>
      <c r="D11" s="29"/>
      <c r="E11" s="29"/>
      <c r="F11" s="29"/>
      <c r="G11" s="31"/>
      <c r="H11" s="29"/>
      <c r="I11" s="31"/>
      <c r="J11" s="29"/>
      <c r="K11" s="31"/>
      <c r="L11" s="29"/>
      <c r="M11" s="31"/>
      <c r="N11" s="29"/>
      <c r="O11" s="31"/>
      <c r="P11" s="29" t="e">
        <f t="shared" ref="P11:P21" si="1">+I11+#REF!+O11+#REF!+#REF!</f>
        <v>#REF!</v>
      </c>
      <c r="Q11" s="29"/>
    </row>
    <row r="12" spans="1:17" ht="16" hidden="1" x14ac:dyDescent="0.2">
      <c r="A12" s="1">
        <v>11</v>
      </c>
      <c r="B12" s="1"/>
      <c r="C12" s="1"/>
      <c r="D12" s="1"/>
      <c r="E12" s="1"/>
      <c r="F12" s="1"/>
      <c r="G12" s="11"/>
      <c r="H12" s="1"/>
      <c r="I12" s="11"/>
      <c r="J12" s="1"/>
      <c r="K12" s="11"/>
      <c r="L12" s="1"/>
      <c r="M12" s="11"/>
      <c r="N12" s="1"/>
      <c r="O12" s="11"/>
      <c r="P12" s="1" t="e">
        <f t="shared" si="1"/>
        <v>#REF!</v>
      </c>
      <c r="Q12" s="1"/>
    </row>
    <row r="13" spans="1:17" ht="16" hidden="1" x14ac:dyDescent="0.2">
      <c r="A13" s="1">
        <v>12</v>
      </c>
      <c r="B13" s="1"/>
      <c r="C13" s="1"/>
      <c r="D13" s="1"/>
      <c r="E13" s="1"/>
      <c r="F13" s="1"/>
      <c r="G13" s="11"/>
      <c r="H13" s="1"/>
      <c r="I13" s="11"/>
      <c r="J13" s="1"/>
      <c r="K13" s="11"/>
      <c r="L13" s="1"/>
      <c r="M13" s="11"/>
      <c r="N13" s="1"/>
      <c r="O13" s="11"/>
      <c r="P13" s="1" t="e">
        <f t="shared" si="1"/>
        <v>#REF!</v>
      </c>
      <c r="Q13" s="1"/>
    </row>
    <row r="14" spans="1:17" ht="16" hidden="1" x14ac:dyDescent="0.2">
      <c r="A14" s="1">
        <v>13</v>
      </c>
      <c r="B14" s="1"/>
      <c r="C14" s="1"/>
      <c r="D14" s="1"/>
      <c r="E14" s="1"/>
      <c r="F14" s="1"/>
      <c r="G14" s="11"/>
      <c r="H14" s="1"/>
      <c r="I14" s="11"/>
      <c r="J14" s="1"/>
      <c r="K14" s="11"/>
      <c r="L14" s="1"/>
      <c r="M14" s="11"/>
      <c r="N14" s="1"/>
      <c r="O14" s="11"/>
      <c r="P14" s="1" t="e">
        <f t="shared" si="1"/>
        <v>#REF!</v>
      </c>
      <c r="Q14" s="1"/>
    </row>
    <row r="15" spans="1:17" ht="16" hidden="1" x14ac:dyDescent="0.2">
      <c r="A15" s="1">
        <v>14</v>
      </c>
      <c r="B15" s="1"/>
      <c r="C15" s="1"/>
      <c r="D15" s="1"/>
      <c r="E15" s="1"/>
      <c r="F15" s="1"/>
      <c r="G15" s="11"/>
      <c r="H15" s="1"/>
      <c r="I15" s="11"/>
      <c r="J15" s="1"/>
      <c r="K15" s="11"/>
      <c r="L15" s="1"/>
      <c r="M15" s="11"/>
      <c r="N15" s="1"/>
      <c r="O15" s="11"/>
      <c r="P15" s="1" t="e">
        <f t="shared" si="1"/>
        <v>#REF!</v>
      </c>
      <c r="Q15" s="1"/>
    </row>
    <row r="16" spans="1:17" ht="16" hidden="1" x14ac:dyDescent="0.2">
      <c r="A16" s="1">
        <v>15</v>
      </c>
      <c r="B16" s="1"/>
      <c r="C16" s="1"/>
      <c r="D16" s="1"/>
      <c r="E16" s="1"/>
      <c r="F16" s="1"/>
      <c r="G16" s="11"/>
      <c r="H16" s="1"/>
      <c r="I16" s="11"/>
      <c r="J16" s="1"/>
      <c r="K16" s="11"/>
      <c r="L16" s="1"/>
      <c r="M16" s="11"/>
      <c r="N16" s="1"/>
      <c r="O16" s="11"/>
      <c r="P16" s="1" t="e">
        <f t="shared" si="1"/>
        <v>#REF!</v>
      </c>
      <c r="Q16" s="1"/>
    </row>
    <row r="17" spans="1:17" ht="16" hidden="1" x14ac:dyDescent="0.2">
      <c r="A17" s="1">
        <v>16</v>
      </c>
      <c r="B17" s="1"/>
      <c r="C17" s="1"/>
      <c r="D17" s="1"/>
      <c r="E17" s="1"/>
      <c r="F17" s="1"/>
      <c r="G17" s="11"/>
      <c r="H17" s="1"/>
      <c r="I17" s="11"/>
      <c r="J17" s="1"/>
      <c r="K17" s="11"/>
      <c r="L17" s="1"/>
      <c r="M17" s="11"/>
      <c r="N17" s="1"/>
      <c r="O17" s="11"/>
      <c r="P17" s="1" t="e">
        <f t="shared" si="1"/>
        <v>#REF!</v>
      </c>
      <c r="Q17" s="1"/>
    </row>
    <row r="18" spans="1:17" ht="16" hidden="1" x14ac:dyDescent="0.2">
      <c r="A18" s="1">
        <v>17</v>
      </c>
      <c r="B18" s="1"/>
      <c r="C18" s="1"/>
      <c r="D18" s="1"/>
      <c r="E18" s="1"/>
      <c r="F18" s="1"/>
      <c r="G18" s="11"/>
      <c r="H18" s="1"/>
      <c r="I18" s="11"/>
      <c r="J18" s="1"/>
      <c r="K18" s="11"/>
      <c r="L18" s="1"/>
      <c r="M18" s="11"/>
      <c r="N18" s="1"/>
      <c r="O18" s="11"/>
      <c r="P18" s="1" t="e">
        <f t="shared" si="1"/>
        <v>#REF!</v>
      </c>
      <c r="Q18" s="1"/>
    </row>
    <row r="19" spans="1:17" ht="16" hidden="1" x14ac:dyDescent="0.2">
      <c r="A19" s="1">
        <v>18</v>
      </c>
      <c r="B19" s="1"/>
      <c r="C19" s="1"/>
      <c r="D19" s="1"/>
      <c r="E19" s="1"/>
      <c r="F19" s="1"/>
      <c r="G19" s="11"/>
      <c r="H19" s="1"/>
      <c r="I19" s="11"/>
      <c r="J19" s="1"/>
      <c r="K19" s="11"/>
      <c r="L19" s="1"/>
      <c r="M19" s="11"/>
      <c r="N19" s="1"/>
      <c r="O19" s="11"/>
      <c r="P19" s="1" t="e">
        <f t="shared" si="1"/>
        <v>#REF!</v>
      </c>
      <c r="Q19" s="1"/>
    </row>
    <row r="20" spans="1:17" ht="16" hidden="1" x14ac:dyDescent="0.2">
      <c r="A20" s="1">
        <v>19</v>
      </c>
      <c r="B20" s="1"/>
      <c r="C20" s="1"/>
      <c r="D20" s="1"/>
      <c r="E20" s="1"/>
      <c r="F20" s="1"/>
      <c r="G20" s="11"/>
      <c r="H20" s="1"/>
      <c r="I20" s="11"/>
      <c r="J20" s="1"/>
      <c r="K20" s="11"/>
      <c r="L20" s="1"/>
      <c r="M20" s="11"/>
      <c r="N20" s="1"/>
      <c r="O20" s="11"/>
      <c r="P20" s="1" t="e">
        <f t="shared" si="1"/>
        <v>#REF!</v>
      </c>
      <c r="Q20" s="1"/>
    </row>
    <row r="21" spans="1:17" ht="16" hidden="1" x14ac:dyDescent="0.2">
      <c r="A21" s="1">
        <v>20</v>
      </c>
      <c r="B21" s="1"/>
      <c r="C21" s="1"/>
      <c r="D21" s="1"/>
      <c r="E21" s="1"/>
      <c r="F21" s="1"/>
      <c r="G21" s="11"/>
      <c r="H21" s="1"/>
      <c r="I21" s="11"/>
      <c r="J21" s="1"/>
      <c r="K21" s="11"/>
      <c r="L21" s="1"/>
      <c r="M21" s="11"/>
      <c r="N21" s="1"/>
      <c r="O21" s="11"/>
      <c r="P21" s="1" t="e">
        <f t="shared" si="1"/>
        <v>#REF!</v>
      </c>
      <c r="Q21" s="1"/>
    </row>
    <row r="22" spans="1:17" ht="16" x14ac:dyDescent="0.2">
      <c r="G22" s="13"/>
      <c r="I22" s="13"/>
      <c r="K22" s="13"/>
      <c r="M22" s="13"/>
      <c r="O22" s="13"/>
    </row>
    <row r="23" spans="1:17" ht="16" x14ac:dyDescent="0.2">
      <c r="G23" s="13"/>
      <c r="I23" s="13"/>
      <c r="K23" s="13"/>
      <c r="M23" s="13"/>
      <c r="O23" s="13"/>
    </row>
    <row r="24" spans="1:17" ht="16" x14ac:dyDescent="0.2">
      <c r="G24" s="13"/>
      <c r="I24" s="13"/>
      <c r="K24" s="13"/>
      <c r="M24" s="13"/>
      <c r="O24" s="13"/>
    </row>
    <row r="25" spans="1:17" ht="16" x14ac:dyDescent="0.2">
      <c r="G25" s="13"/>
      <c r="I25" s="13"/>
      <c r="K25" s="13"/>
      <c r="M25" s="13"/>
      <c r="O25" s="13"/>
    </row>
    <row r="26" spans="1:17" ht="16" x14ac:dyDescent="0.2">
      <c r="G26" s="13"/>
      <c r="I26" s="13"/>
      <c r="K26" s="13"/>
      <c r="M26" s="13"/>
      <c r="O26" s="13"/>
    </row>
    <row r="27" spans="1:17" ht="16" x14ac:dyDescent="0.2">
      <c r="G27" s="13"/>
      <c r="I27" s="13"/>
      <c r="K27" s="13"/>
      <c r="M27" s="13"/>
      <c r="O27" s="13"/>
    </row>
    <row r="28" spans="1:17" ht="16" x14ac:dyDescent="0.2">
      <c r="G28" s="13"/>
      <c r="I28" s="13"/>
      <c r="K28" s="13"/>
      <c r="M28" s="13"/>
      <c r="O28" s="13"/>
    </row>
    <row r="29" spans="1:17" ht="16" x14ac:dyDescent="0.2">
      <c r="G29" s="13"/>
      <c r="I29" s="13"/>
      <c r="K29" s="13"/>
      <c r="M29" s="13"/>
      <c r="O29" s="13"/>
    </row>
    <row r="30" spans="1:17" ht="16" x14ac:dyDescent="0.2">
      <c r="G30" s="13"/>
      <c r="I30" s="13"/>
      <c r="K30" s="13"/>
      <c r="M30" s="13"/>
      <c r="O30" s="13"/>
    </row>
    <row r="31" spans="1:17" ht="16" x14ac:dyDescent="0.2">
      <c r="G31" s="13"/>
      <c r="I31" s="13"/>
      <c r="K31" s="13"/>
      <c r="M31" s="13"/>
      <c r="O31" s="13"/>
    </row>
    <row r="32" spans="1:17" ht="16" x14ac:dyDescent="0.2">
      <c r="G32" s="13"/>
      <c r="I32" s="13"/>
      <c r="K32" s="13"/>
      <c r="M32" s="13"/>
      <c r="O32" s="13"/>
    </row>
    <row r="33" spans="7:15" ht="16" x14ac:dyDescent="0.2">
      <c r="G33" s="13"/>
      <c r="I33" s="13"/>
      <c r="K33" s="13"/>
      <c r="M33" s="13"/>
      <c r="O33" s="13"/>
    </row>
    <row r="34" spans="7:15" ht="16" x14ac:dyDescent="0.2">
      <c r="G34" s="13"/>
      <c r="I34" s="13"/>
      <c r="K34" s="13"/>
      <c r="M34" s="13"/>
      <c r="O34" s="13"/>
    </row>
    <row r="35" spans="7:15" ht="16" x14ac:dyDescent="0.2">
      <c r="G35" s="13"/>
      <c r="I35" s="13"/>
      <c r="K35" s="13"/>
      <c r="M35" s="13"/>
      <c r="O35" s="13"/>
    </row>
    <row r="36" spans="7:15" ht="16" x14ac:dyDescent="0.2">
      <c r="G36" s="13"/>
      <c r="I36" s="13"/>
      <c r="K36" s="13"/>
      <c r="M36" s="13"/>
      <c r="O36" s="13"/>
    </row>
    <row r="37" spans="7:15" ht="16" x14ac:dyDescent="0.2">
      <c r="G37" s="13"/>
      <c r="I37" s="13"/>
      <c r="K37" s="13"/>
      <c r="M37" s="13"/>
      <c r="O37" s="13"/>
    </row>
    <row r="38" spans="7:15" ht="16" x14ac:dyDescent="0.2">
      <c r="G38" s="13"/>
      <c r="I38" s="13"/>
      <c r="K38" s="13"/>
      <c r="M38" s="13"/>
      <c r="O38" s="13"/>
    </row>
    <row r="39" spans="7:15" ht="16" x14ac:dyDescent="0.2">
      <c r="G39" s="13"/>
      <c r="I39" s="13"/>
      <c r="K39" s="13"/>
      <c r="M39" s="13"/>
      <c r="O39" s="13"/>
    </row>
    <row r="40" spans="7:15" ht="16" x14ac:dyDescent="0.2">
      <c r="G40" s="13"/>
      <c r="I40" s="13"/>
      <c r="K40" s="13"/>
      <c r="M40" s="13"/>
      <c r="O40" s="13"/>
    </row>
    <row r="41" spans="7:15" ht="16" x14ac:dyDescent="0.2">
      <c r="G41" s="13"/>
      <c r="I41" s="13"/>
      <c r="K41" s="13"/>
      <c r="M41" s="13"/>
      <c r="O41" s="13"/>
    </row>
    <row r="42" spans="7:15" ht="16" x14ac:dyDescent="0.2">
      <c r="G42" s="13"/>
      <c r="I42" s="13"/>
      <c r="K42" s="13"/>
      <c r="M42" s="13"/>
      <c r="O42" s="13"/>
    </row>
    <row r="43" spans="7:15" ht="16" x14ac:dyDescent="0.2">
      <c r="G43" s="13"/>
      <c r="I43" s="13"/>
      <c r="K43" s="13"/>
      <c r="M43" s="13"/>
      <c r="O43" s="13"/>
    </row>
    <row r="44" spans="7:15" ht="16" x14ac:dyDescent="0.2">
      <c r="G44" s="13"/>
      <c r="I44" s="13"/>
      <c r="K44" s="13"/>
      <c r="M44" s="13"/>
      <c r="O44" s="13"/>
    </row>
    <row r="45" spans="7:15" ht="16" x14ac:dyDescent="0.2">
      <c r="G45" s="13"/>
      <c r="I45" s="13"/>
      <c r="K45" s="13"/>
      <c r="M45" s="13"/>
      <c r="O45" s="13"/>
    </row>
    <row r="46" spans="7:15" ht="16" x14ac:dyDescent="0.2">
      <c r="G46" s="13"/>
      <c r="I46" s="13"/>
      <c r="K46" s="13"/>
      <c r="M46" s="13"/>
      <c r="O46" s="13"/>
    </row>
    <row r="47" spans="7:15" ht="16" x14ac:dyDescent="0.2">
      <c r="G47" s="13"/>
      <c r="I47" s="13"/>
      <c r="K47" s="13"/>
      <c r="M47" s="13"/>
      <c r="O47" s="13"/>
    </row>
    <row r="48" spans="7:15" ht="16" x14ac:dyDescent="0.2">
      <c r="G48" s="13"/>
      <c r="I48" s="13"/>
      <c r="K48" s="13"/>
      <c r="M48" s="13"/>
      <c r="O48" s="13"/>
    </row>
    <row r="49" spans="7:15" ht="16" x14ac:dyDescent="0.2">
      <c r="G49" s="13"/>
      <c r="I49" s="13"/>
      <c r="K49" s="13"/>
      <c r="M49" s="13"/>
      <c r="O49" s="13"/>
    </row>
    <row r="50" spans="7:15" ht="16" x14ac:dyDescent="0.2">
      <c r="G50" s="13"/>
      <c r="I50" s="13"/>
      <c r="K50" s="13"/>
      <c r="M50" s="13"/>
      <c r="O50" s="13"/>
    </row>
    <row r="51" spans="7:15" ht="16" x14ac:dyDescent="0.2">
      <c r="G51" s="13"/>
      <c r="I51" s="13"/>
      <c r="K51" s="13"/>
      <c r="M51" s="13"/>
      <c r="O51" s="13"/>
    </row>
    <row r="52" spans="7:15" ht="16" x14ac:dyDescent="0.2">
      <c r="G52" s="13"/>
      <c r="I52" s="13"/>
      <c r="K52" s="13"/>
      <c r="M52" s="13"/>
      <c r="O52" s="13"/>
    </row>
    <row r="53" spans="7:15" ht="16" x14ac:dyDescent="0.2">
      <c r="G53" s="13"/>
      <c r="I53" s="13"/>
      <c r="K53" s="13"/>
      <c r="M53" s="13"/>
      <c r="O53" s="13"/>
    </row>
    <row r="54" spans="7:15" ht="16" x14ac:dyDescent="0.2">
      <c r="G54" s="13"/>
      <c r="I54" s="13"/>
      <c r="K54" s="13"/>
      <c r="M54" s="13"/>
      <c r="O54" s="13"/>
    </row>
    <row r="55" spans="7:15" ht="16" x14ac:dyDescent="0.2">
      <c r="G55" s="13"/>
      <c r="I55" s="13"/>
      <c r="K55" s="13"/>
      <c r="M55" s="13"/>
      <c r="O55" s="13"/>
    </row>
    <row r="56" spans="7:15" ht="16" x14ac:dyDescent="0.2">
      <c r="G56" s="13"/>
      <c r="I56" s="13"/>
      <c r="K56" s="13"/>
      <c r="M56" s="13"/>
      <c r="O56" s="13"/>
    </row>
    <row r="57" spans="7:15" ht="16" x14ac:dyDescent="0.2">
      <c r="G57" s="13"/>
      <c r="I57" s="13"/>
      <c r="K57" s="13"/>
      <c r="M57" s="13"/>
      <c r="O57" s="13"/>
    </row>
    <row r="58" spans="7:15" ht="16" x14ac:dyDescent="0.2">
      <c r="G58" s="13"/>
      <c r="I58" s="13"/>
      <c r="K58" s="13"/>
      <c r="M58" s="13"/>
      <c r="O58" s="13"/>
    </row>
    <row r="59" spans="7:15" ht="16" x14ac:dyDescent="0.2">
      <c r="G59" s="13"/>
      <c r="I59" s="13"/>
      <c r="K59" s="13"/>
      <c r="M59" s="13"/>
      <c r="O59" s="13"/>
    </row>
    <row r="60" spans="7:15" ht="16" x14ac:dyDescent="0.2">
      <c r="G60" s="13"/>
      <c r="I60" s="13"/>
      <c r="K60" s="13"/>
      <c r="M60" s="13"/>
      <c r="O60" s="13"/>
    </row>
    <row r="61" spans="7:15" ht="16" x14ac:dyDescent="0.2">
      <c r="G61" s="13"/>
      <c r="I61" s="13"/>
      <c r="K61" s="13"/>
      <c r="M61" s="13"/>
      <c r="O61" s="13"/>
    </row>
    <row r="62" spans="7:15" ht="16" x14ac:dyDescent="0.2">
      <c r="G62" s="13"/>
      <c r="I62" s="13"/>
      <c r="K62" s="13"/>
      <c r="M62" s="13"/>
      <c r="O62" s="13"/>
    </row>
    <row r="63" spans="7:15" ht="16" x14ac:dyDescent="0.2">
      <c r="G63" s="13"/>
      <c r="I63" s="13"/>
      <c r="K63" s="13"/>
      <c r="M63" s="13"/>
      <c r="O63" s="13"/>
    </row>
    <row r="64" spans="7:15" ht="16" x14ac:dyDescent="0.2">
      <c r="G64" s="13"/>
      <c r="I64" s="13"/>
      <c r="K64" s="13"/>
      <c r="M64" s="13"/>
      <c r="O64" s="13"/>
    </row>
    <row r="65" spans="7:15" ht="16" x14ac:dyDescent="0.2">
      <c r="G65" s="13"/>
      <c r="I65" s="13"/>
      <c r="K65" s="13"/>
      <c r="M65" s="13"/>
      <c r="O65" s="13"/>
    </row>
    <row r="66" spans="7:15" ht="16" x14ac:dyDescent="0.2">
      <c r="G66" s="13"/>
      <c r="I66" s="13"/>
      <c r="K66" s="13"/>
      <c r="M66" s="13"/>
      <c r="O66" s="13"/>
    </row>
    <row r="67" spans="7:15" ht="16" x14ac:dyDescent="0.2">
      <c r="G67" s="13"/>
      <c r="I67" s="13"/>
      <c r="K67" s="13"/>
      <c r="M67" s="13"/>
      <c r="O67" s="13"/>
    </row>
    <row r="68" spans="7:15" ht="16" x14ac:dyDescent="0.2">
      <c r="G68" s="13"/>
      <c r="I68" s="13"/>
      <c r="K68" s="13"/>
      <c r="M68" s="13"/>
      <c r="O68" s="13"/>
    </row>
    <row r="69" spans="7:15" ht="16" x14ac:dyDescent="0.2">
      <c r="G69" s="13"/>
      <c r="I69" s="13"/>
      <c r="K69" s="13"/>
      <c r="M69" s="13"/>
      <c r="O69" s="13"/>
    </row>
    <row r="70" spans="7:15" ht="16" x14ac:dyDescent="0.2">
      <c r="G70" s="13"/>
      <c r="I70" s="13"/>
      <c r="K70" s="13"/>
      <c r="M70" s="13"/>
      <c r="O70" s="13"/>
    </row>
    <row r="71" spans="7:15" ht="16" x14ac:dyDescent="0.2">
      <c r="G71" s="13"/>
      <c r="I71" s="13"/>
      <c r="K71" s="13"/>
      <c r="M71" s="13"/>
      <c r="O71" s="13"/>
    </row>
    <row r="72" spans="7:15" ht="16" x14ac:dyDescent="0.2">
      <c r="G72" s="13"/>
      <c r="I72" s="13"/>
      <c r="K72" s="13"/>
      <c r="M72" s="13"/>
      <c r="O72" s="13"/>
    </row>
    <row r="73" spans="7:15" ht="16" x14ac:dyDescent="0.2">
      <c r="G73" s="13"/>
      <c r="I73" s="13"/>
      <c r="K73" s="13"/>
      <c r="M73" s="13"/>
      <c r="O73" s="13"/>
    </row>
    <row r="74" spans="7:15" ht="16" x14ac:dyDescent="0.2">
      <c r="G74" s="13"/>
      <c r="I74" s="13"/>
      <c r="K74" s="13"/>
      <c r="M74" s="13"/>
      <c r="O74" s="13"/>
    </row>
    <row r="75" spans="7:15" ht="16" x14ac:dyDescent="0.2">
      <c r="G75" s="13"/>
      <c r="I75" s="13"/>
      <c r="K75" s="13"/>
      <c r="M75" s="13"/>
      <c r="O75" s="13"/>
    </row>
    <row r="76" spans="7:15" ht="16" x14ac:dyDescent="0.2">
      <c r="G76" s="13"/>
      <c r="I76" s="13"/>
      <c r="K76" s="13"/>
      <c r="M76" s="13"/>
      <c r="O76" s="13"/>
    </row>
    <row r="77" spans="7:15" ht="16" x14ac:dyDescent="0.2">
      <c r="G77" s="13"/>
      <c r="I77" s="13"/>
      <c r="K77" s="13"/>
      <c r="M77" s="13"/>
      <c r="O77" s="13"/>
    </row>
    <row r="78" spans="7:15" ht="16" x14ac:dyDescent="0.2">
      <c r="G78" s="13"/>
      <c r="I78" s="13"/>
      <c r="K78" s="13"/>
      <c r="M78" s="13"/>
      <c r="O78" s="13"/>
    </row>
    <row r="79" spans="7:15" ht="16" x14ac:dyDescent="0.2">
      <c r="G79" s="13"/>
      <c r="I79" s="13"/>
      <c r="K79" s="13"/>
      <c r="M79" s="13"/>
      <c r="O79" s="13"/>
    </row>
    <row r="80" spans="7:15" ht="16" x14ac:dyDescent="0.2">
      <c r="G80" s="13"/>
      <c r="I80" s="13"/>
      <c r="K80" s="13"/>
      <c r="M80" s="13"/>
      <c r="O80" s="13"/>
    </row>
    <row r="81" spans="7:15" ht="16" x14ac:dyDescent="0.2">
      <c r="G81" s="13"/>
      <c r="I81" s="13"/>
      <c r="K81" s="13"/>
      <c r="M81" s="13"/>
      <c r="O81" s="13"/>
    </row>
    <row r="82" spans="7:15" ht="16" x14ac:dyDescent="0.2">
      <c r="G82" s="13"/>
      <c r="I82" s="13"/>
      <c r="K82" s="13"/>
      <c r="M82" s="13"/>
      <c r="O82" s="13"/>
    </row>
    <row r="83" spans="7:15" ht="16" x14ac:dyDescent="0.2">
      <c r="G83" s="13"/>
      <c r="I83" s="13"/>
      <c r="K83" s="13"/>
      <c r="M83" s="13"/>
      <c r="O83" s="13"/>
    </row>
    <row r="84" spans="7:15" ht="16" x14ac:dyDescent="0.2">
      <c r="G84" s="13"/>
      <c r="I84" s="13"/>
      <c r="K84" s="13"/>
      <c r="M84" s="13"/>
      <c r="O84" s="13"/>
    </row>
    <row r="85" spans="7:15" ht="16" x14ac:dyDescent="0.2">
      <c r="G85" s="13"/>
      <c r="I85" s="13"/>
      <c r="K85" s="13"/>
      <c r="M85" s="13"/>
      <c r="O85" s="13"/>
    </row>
    <row r="86" spans="7:15" ht="16" x14ac:dyDescent="0.2">
      <c r="G86" s="13"/>
      <c r="I86" s="13"/>
      <c r="K86" s="13"/>
      <c r="M86" s="13"/>
      <c r="O86" s="13"/>
    </row>
    <row r="87" spans="7:15" ht="16" x14ac:dyDescent="0.2">
      <c r="G87" s="13"/>
      <c r="I87" s="13"/>
      <c r="K87" s="13"/>
      <c r="M87" s="13"/>
      <c r="O87" s="13"/>
    </row>
    <row r="88" spans="7:15" ht="16" x14ac:dyDescent="0.2">
      <c r="G88" s="13"/>
      <c r="I88" s="13"/>
      <c r="K88" s="13"/>
      <c r="M88" s="13"/>
      <c r="O88" s="13"/>
    </row>
    <row r="89" spans="7:15" ht="16" x14ac:dyDescent="0.2">
      <c r="G89" s="13"/>
      <c r="I89" s="13"/>
      <c r="K89" s="13"/>
      <c r="M89" s="13"/>
      <c r="O89" s="13"/>
    </row>
    <row r="90" spans="7:15" ht="16" x14ac:dyDescent="0.2">
      <c r="G90" s="13"/>
      <c r="I90" s="13"/>
      <c r="K90" s="13"/>
      <c r="M90" s="13"/>
      <c r="O90" s="13"/>
    </row>
    <row r="91" spans="7:15" ht="16" x14ac:dyDescent="0.2">
      <c r="G91" s="13"/>
      <c r="I91" s="13"/>
      <c r="K91" s="13"/>
      <c r="M91" s="13"/>
      <c r="O91" s="13"/>
    </row>
    <row r="92" spans="7:15" ht="16" x14ac:dyDescent="0.2">
      <c r="G92" s="13"/>
      <c r="I92" s="13"/>
      <c r="K92" s="13"/>
      <c r="M92" s="13"/>
      <c r="O92" s="13"/>
    </row>
    <row r="93" spans="7:15" ht="16" x14ac:dyDescent="0.2">
      <c r="G93" s="13"/>
      <c r="I93" s="13"/>
      <c r="K93" s="13"/>
      <c r="M93" s="13"/>
      <c r="O93" s="13"/>
    </row>
    <row r="94" spans="7:15" ht="16" x14ac:dyDescent="0.2">
      <c r="G94" s="13"/>
      <c r="I94" s="13"/>
      <c r="K94" s="13"/>
      <c r="M94" s="13"/>
      <c r="O94" s="13"/>
    </row>
    <row r="95" spans="7:15" ht="16" x14ac:dyDescent="0.2">
      <c r="G95" s="13"/>
      <c r="I95" s="13"/>
      <c r="K95" s="13"/>
      <c r="M95" s="13"/>
      <c r="O95" s="13"/>
    </row>
    <row r="96" spans="7:15" ht="16" x14ac:dyDescent="0.2">
      <c r="G96" s="13"/>
      <c r="I96" s="13"/>
      <c r="K96" s="13"/>
      <c r="M96" s="13"/>
      <c r="O96" s="13"/>
    </row>
    <row r="97" spans="7:15" ht="16" x14ac:dyDescent="0.2">
      <c r="G97" s="13"/>
      <c r="I97" s="13"/>
      <c r="K97" s="13"/>
      <c r="M97" s="13"/>
      <c r="O97" s="13"/>
    </row>
    <row r="98" spans="7:15" ht="16" x14ac:dyDescent="0.2">
      <c r="G98" s="13"/>
      <c r="I98" s="13"/>
      <c r="K98" s="13"/>
      <c r="M98" s="13"/>
      <c r="O98" s="13"/>
    </row>
    <row r="99" spans="7:15" ht="16" x14ac:dyDescent="0.2">
      <c r="G99" s="13"/>
      <c r="I99" s="13"/>
      <c r="K99" s="13"/>
      <c r="M99" s="13"/>
      <c r="O99" s="13"/>
    </row>
    <row r="100" spans="7:15" ht="16" x14ac:dyDescent="0.2">
      <c r="G100" s="13"/>
      <c r="I100" s="13"/>
      <c r="K100" s="13"/>
      <c r="M100" s="13"/>
      <c r="O100" s="13"/>
    </row>
    <row r="101" spans="7:15" ht="16" x14ac:dyDescent="0.2">
      <c r="G101" s="13"/>
      <c r="I101" s="13"/>
      <c r="K101" s="13"/>
      <c r="M101" s="13"/>
      <c r="O101" s="13"/>
    </row>
    <row r="102" spans="7:15" ht="16" x14ac:dyDescent="0.2">
      <c r="G102" s="13"/>
      <c r="I102" s="13"/>
      <c r="K102" s="13"/>
      <c r="M102" s="13"/>
      <c r="O102" s="13"/>
    </row>
    <row r="103" spans="7:15" ht="16" x14ac:dyDescent="0.2">
      <c r="G103" s="13"/>
      <c r="I103" s="13"/>
      <c r="K103" s="13"/>
      <c r="M103" s="13"/>
      <c r="O103" s="13"/>
    </row>
    <row r="104" spans="7:15" ht="16" x14ac:dyDescent="0.2">
      <c r="G104" s="13"/>
      <c r="I104" s="13"/>
      <c r="K104" s="13"/>
      <c r="M104" s="13"/>
      <c r="O104" s="13"/>
    </row>
    <row r="105" spans="7:15" ht="16" x14ac:dyDescent="0.2">
      <c r="G105" s="13"/>
      <c r="I105" s="13"/>
      <c r="K105" s="13"/>
      <c r="M105" s="13"/>
      <c r="O105" s="13"/>
    </row>
    <row r="106" spans="7:15" ht="16" x14ac:dyDescent="0.2">
      <c r="G106" s="13"/>
      <c r="I106" s="13"/>
      <c r="K106" s="13"/>
      <c r="M106" s="13"/>
      <c r="O106" s="13"/>
    </row>
    <row r="107" spans="7:15" ht="16" x14ac:dyDescent="0.2">
      <c r="G107" s="13"/>
      <c r="I107" s="13"/>
      <c r="K107" s="13"/>
      <c r="M107" s="13"/>
      <c r="O107" s="13"/>
    </row>
    <row r="108" spans="7:15" ht="16" x14ac:dyDescent="0.2">
      <c r="G108" s="13"/>
      <c r="I108" s="13"/>
      <c r="K108" s="13"/>
      <c r="M108" s="13"/>
      <c r="O108" s="13"/>
    </row>
    <row r="109" spans="7:15" ht="16" x14ac:dyDescent="0.2">
      <c r="G109" s="13"/>
      <c r="I109" s="13"/>
      <c r="K109" s="13"/>
      <c r="M109" s="13"/>
      <c r="O109" s="13"/>
    </row>
    <row r="110" spans="7:15" ht="16" x14ac:dyDescent="0.2">
      <c r="G110" s="13"/>
      <c r="I110" s="13"/>
      <c r="K110" s="13"/>
      <c r="M110" s="13"/>
      <c r="O110" s="13"/>
    </row>
    <row r="111" spans="7:15" ht="16" x14ac:dyDescent="0.2">
      <c r="G111" s="13"/>
      <c r="I111" s="13"/>
      <c r="K111" s="13"/>
      <c r="M111" s="13"/>
      <c r="O111" s="13"/>
    </row>
    <row r="112" spans="7:15" ht="16" x14ac:dyDescent="0.2">
      <c r="G112" s="13"/>
      <c r="I112" s="13"/>
      <c r="K112" s="13"/>
      <c r="M112" s="13"/>
      <c r="O112" s="13"/>
    </row>
    <row r="113" spans="7:15" ht="16" x14ac:dyDescent="0.2">
      <c r="G113" s="13"/>
      <c r="I113" s="13"/>
      <c r="K113" s="13"/>
      <c r="M113" s="13"/>
      <c r="O113" s="13"/>
    </row>
    <row r="114" spans="7:15" ht="16" x14ac:dyDescent="0.2">
      <c r="G114" s="13"/>
      <c r="I114" s="13"/>
      <c r="K114" s="13"/>
      <c r="M114" s="13"/>
      <c r="O114" s="13"/>
    </row>
    <row r="115" spans="7:15" ht="16" x14ac:dyDescent="0.2">
      <c r="G115" s="13"/>
      <c r="I115" s="13"/>
      <c r="K115" s="13"/>
      <c r="M115" s="13"/>
      <c r="O115" s="13"/>
    </row>
    <row r="116" spans="7:15" ht="16" x14ac:dyDescent="0.2">
      <c r="G116" s="13"/>
      <c r="I116" s="13"/>
      <c r="K116" s="13"/>
      <c r="M116" s="13"/>
      <c r="O116" s="13"/>
    </row>
    <row r="117" spans="7:15" ht="16" x14ac:dyDescent="0.2">
      <c r="G117" s="13"/>
      <c r="I117" s="13"/>
      <c r="K117" s="13"/>
      <c r="M117" s="13"/>
      <c r="O117" s="13"/>
    </row>
    <row r="118" spans="7:15" ht="16" x14ac:dyDescent="0.2">
      <c r="G118" s="13"/>
      <c r="I118" s="13"/>
      <c r="K118" s="13"/>
      <c r="M118" s="13"/>
      <c r="O118" s="13"/>
    </row>
    <row r="119" spans="7:15" ht="16" x14ac:dyDescent="0.2">
      <c r="G119" s="13"/>
      <c r="I119" s="13"/>
      <c r="K119" s="13"/>
      <c r="M119" s="13"/>
      <c r="O119" s="13"/>
    </row>
    <row r="120" spans="7:15" ht="16" x14ac:dyDescent="0.2">
      <c r="G120" s="13"/>
      <c r="I120" s="13"/>
      <c r="K120" s="13"/>
      <c r="M120" s="13"/>
      <c r="O120" s="13"/>
    </row>
    <row r="121" spans="7:15" ht="16" x14ac:dyDescent="0.2">
      <c r="G121" s="13"/>
      <c r="I121" s="13"/>
      <c r="K121" s="13"/>
      <c r="M121" s="13"/>
      <c r="O121" s="13"/>
    </row>
    <row r="122" spans="7:15" ht="16" x14ac:dyDescent="0.2">
      <c r="G122" s="13"/>
      <c r="I122" s="13"/>
      <c r="K122" s="13"/>
      <c r="M122" s="13"/>
      <c r="O122" s="13"/>
    </row>
    <row r="123" spans="7:15" ht="16" x14ac:dyDescent="0.2">
      <c r="G123" s="13"/>
      <c r="I123" s="13"/>
      <c r="K123" s="13"/>
      <c r="M123" s="13"/>
      <c r="O123" s="13"/>
    </row>
    <row r="124" spans="7:15" ht="16" x14ac:dyDescent="0.2">
      <c r="G124" s="13"/>
      <c r="I124" s="13"/>
      <c r="K124" s="13"/>
      <c r="M124" s="13"/>
      <c r="O124" s="13"/>
    </row>
    <row r="125" spans="7:15" ht="16" x14ac:dyDescent="0.2">
      <c r="G125" s="13"/>
      <c r="I125" s="13"/>
      <c r="K125" s="13"/>
      <c r="M125" s="13"/>
      <c r="O125" s="13"/>
    </row>
    <row r="126" spans="7:15" ht="16" x14ac:dyDescent="0.2">
      <c r="G126" s="13"/>
      <c r="I126" s="13"/>
      <c r="K126" s="13"/>
      <c r="M126" s="13"/>
      <c r="O126" s="13"/>
    </row>
    <row r="127" spans="7:15" ht="16" x14ac:dyDescent="0.2">
      <c r="G127" s="13"/>
      <c r="I127" s="13"/>
      <c r="K127" s="13"/>
      <c r="M127" s="13"/>
      <c r="O127" s="13"/>
    </row>
    <row r="128" spans="7:15" ht="16" x14ac:dyDescent="0.2">
      <c r="G128" s="13"/>
      <c r="I128" s="13"/>
      <c r="K128" s="13"/>
      <c r="M128" s="13"/>
      <c r="O128" s="13"/>
    </row>
    <row r="129" spans="7:15" ht="16" x14ac:dyDescent="0.2">
      <c r="G129" s="13"/>
      <c r="I129" s="13"/>
      <c r="K129" s="13"/>
      <c r="M129" s="13"/>
      <c r="O129" s="13"/>
    </row>
    <row r="130" spans="7:15" ht="16" x14ac:dyDescent="0.2">
      <c r="G130" s="13"/>
      <c r="I130" s="13"/>
      <c r="K130" s="13"/>
      <c r="M130" s="13"/>
      <c r="O130" s="13"/>
    </row>
    <row r="131" spans="7:15" ht="16" x14ac:dyDescent="0.2">
      <c r="G131" s="13"/>
      <c r="I131" s="13"/>
      <c r="K131" s="13"/>
      <c r="M131" s="13"/>
      <c r="O131" s="13"/>
    </row>
    <row r="132" spans="7:15" ht="16" x14ac:dyDescent="0.2">
      <c r="G132" s="13"/>
      <c r="I132" s="13"/>
      <c r="K132" s="13"/>
      <c r="M132" s="13"/>
      <c r="O132" s="13"/>
    </row>
    <row r="133" spans="7:15" ht="16" x14ac:dyDescent="0.2">
      <c r="G133" s="13"/>
      <c r="I133" s="13"/>
      <c r="K133" s="13"/>
      <c r="M133" s="13"/>
      <c r="O133" s="13"/>
    </row>
    <row r="134" spans="7:15" ht="16" x14ac:dyDescent="0.2">
      <c r="G134" s="13"/>
      <c r="I134" s="13"/>
      <c r="K134" s="13"/>
      <c r="M134" s="13"/>
      <c r="O134" s="13"/>
    </row>
    <row r="135" spans="7:15" ht="16" x14ac:dyDescent="0.2">
      <c r="G135" s="13"/>
      <c r="I135" s="13"/>
      <c r="K135" s="13"/>
      <c r="M135" s="13"/>
      <c r="O135" s="13"/>
    </row>
    <row r="136" spans="7:15" ht="16" x14ac:dyDescent="0.2">
      <c r="G136" s="13"/>
      <c r="I136" s="13"/>
      <c r="K136" s="13"/>
      <c r="M136" s="13"/>
      <c r="O136" s="13"/>
    </row>
    <row r="137" spans="7:15" ht="16" x14ac:dyDescent="0.2">
      <c r="G137" s="13"/>
      <c r="I137" s="13"/>
      <c r="K137" s="13"/>
      <c r="M137" s="13"/>
      <c r="O137" s="13"/>
    </row>
    <row r="138" spans="7:15" ht="16" x14ac:dyDescent="0.2">
      <c r="G138" s="13"/>
      <c r="I138" s="13"/>
      <c r="K138" s="13"/>
      <c r="M138" s="13"/>
      <c r="O138" s="13"/>
    </row>
    <row r="139" spans="7:15" ht="16" x14ac:dyDescent="0.2">
      <c r="G139" s="13"/>
      <c r="I139" s="13"/>
      <c r="K139" s="13"/>
      <c r="M139" s="13"/>
      <c r="O139" s="13"/>
    </row>
    <row r="140" spans="7:15" ht="16" x14ac:dyDescent="0.2">
      <c r="G140" s="13"/>
      <c r="I140" s="13"/>
      <c r="K140" s="13"/>
      <c r="M140" s="13"/>
      <c r="O140" s="13"/>
    </row>
    <row r="141" spans="7:15" ht="16" x14ac:dyDescent="0.2">
      <c r="G141" s="13"/>
      <c r="I141" s="13"/>
      <c r="K141" s="13"/>
      <c r="M141" s="13"/>
      <c r="O141" s="13"/>
    </row>
    <row r="142" spans="7:15" ht="16" x14ac:dyDescent="0.2">
      <c r="G142" s="13"/>
      <c r="I142" s="13"/>
      <c r="K142" s="13"/>
      <c r="M142" s="13"/>
      <c r="O142" s="13"/>
    </row>
    <row r="143" spans="7:15" ht="16" x14ac:dyDescent="0.2">
      <c r="G143" s="13"/>
      <c r="I143" s="13"/>
      <c r="K143" s="13"/>
      <c r="M143" s="13"/>
      <c r="O143" s="13"/>
    </row>
    <row r="144" spans="7:15" ht="16" x14ac:dyDescent="0.2">
      <c r="G144" s="13"/>
      <c r="I144" s="13"/>
      <c r="K144" s="13"/>
      <c r="M144" s="13"/>
      <c r="O144" s="13"/>
    </row>
    <row r="145" spans="7:15" ht="16" x14ac:dyDescent="0.2">
      <c r="G145" s="13"/>
      <c r="I145" s="13"/>
      <c r="K145" s="13"/>
      <c r="M145" s="13"/>
      <c r="O145" s="13"/>
    </row>
    <row r="146" spans="7:15" ht="16" x14ac:dyDescent="0.2">
      <c r="G146" s="13"/>
      <c r="I146" s="13"/>
      <c r="K146" s="13"/>
      <c r="M146" s="13"/>
      <c r="O146" s="13"/>
    </row>
    <row r="147" spans="7:15" ht="16" x14ac:dyDescent="0.2">
      <c r="G147" s="13"/>
      <c r="I147" s="13"/>
      <c r="K147" s="13"/>
      <c r="M147" s="13"/>
      <c r="O147" s="13"/>
    </row>
    <row r="148" spans="7:15" ht="16" x14ac:dyDescent="0.2">
      <c r="G148" s="13"/>
      <c r="I148" s="13"/>
      <c r="K148" s="13"/>
      <c r="M148" s="13"/>
      <c r="O148" s="13"/>
    </row>
    <row r="149" spans="7:15" ht="16" x14ac:dyDescent="0.2">
      <c r="G149" s="13"/>
      <c r="I149" s="13"/>
      <c r="K149" s="13"/>
      <c r="M149" s="13"/>
      <c r="O149" s="13"/>
    </row>
    <row r="150" spans="7:15" ht="16" x14ac:dyDescent="0.2">
      <c r="G150" s="13"/>
      <c r="I150" s="13"/>
      <c r="K150" s="13"/>
      <c r="M150" s="13"/>
      <c r="O150" s="13"/>
    </row>
    <row r="151" spans="7:15" ht="16" x14ac:dyDescent="0.2">
      <c r="G151" s="13"/>
      <c r="I151" s="13"/>
      <c r="K151" s="13"/>
      <c r="M151" s="13"/>
      <c r="O151" s="13"/>
    </row>
    <row r="152" spans="7:15" ht="16" x14ac:dyDescent="0.2">
      <c r="G152" s="13"/>
      <c r="I152" s="13"/>
      <c r="K152" s="13"/>
      <c r="M152" s="13"/>
      <c r="O152" s="13"/>
    </row>
    <row r="153" spans="7:15" ht="16" x14ac:dyDescent="0.2">
      <c r="G153" s="13"/>
      <c r="I153" s="13"/>
      <c r="K153" s="13"/>
      <c r="M153" s="13"/>
      <c r="O153" s="13"/>
    </row>
    <row r="154" spans="7:15" ht="16" x14ac:dyDescent="0.2">
      <c r="G154" s="13"/>
      <c r="I154" s="13"/>
      <c r="K154" s="13"/>
      <c r="M154" s="13"/>
      <c r="O154" s="13"/>
    </row>
    <row r="155" spans="7:15" ht="16" x14ac:dyDescent="0.2">
      <c r="G155" s="13"/>
      <c r="I155" s="13"/>
      <c r="K155" s="13"/>
      <c r="M155" s="13"/>
      <c r="O155" s="13"/>
    </row>
    <row r="156" spans="7:15" ht="16" x14ac:dyDescent="0.2">
      <c r="G156" s="13"/>
      <c r="I156" s="13"/>
      <c r="K156" s="13"/>
      <c r="M156" s="13"/>
      <c r="O156" s="13"/>
    </row>
    <row r="157" spans="7:15" ht="16" x14ac:dyDescent="0.2">
      <c r="G157" s="13"/>
      <c r="I157" s="13"/>
      <c r="K157" s="13"/>
      <c r="M157" s="13"/>
      <c r="O157" s="13"/>
    </row>
    <row r="158" spans="7:15" ht="16" x14ac:dyDescent="0.2">
      <c r="G158" s="13"/>
      <c r="I158" s="13"/>
      <c r="K158" s="13"/>
      <c r="M158" s="13"/>
      <c r="O158" s="13"/>
    </row>
    <row r="159" spans="7:15" ht="16" x14ac:dyDescent="0.2">
      <c r="G159" s="13"/>
      <c r="I159" s="13"/>
      <c r="K159" s="13"/>
      <c r="M159" s="13"/>
      <c r="O159" s="13"/>
    </row>
    <row r="160" spans="7:15" ht="16" x14ac:dyDescent="0.2">
      <c r="G160" s="13"/>
      <c r="I160" s="13"/>
      <c r="K160" s="13"/>
      <c r="M160" s="13"/>
      <c r="O160" s="13"/>
    </row>
    <row r="161" spans="7:15" ht="16" x14ac:dyDescent="0.2">
      <c r="G161" s="13"/>
      <c r="I161" s="13"/>
      <c r="K161" s="13"/>
      <c r="M161" s="13"/>
      <c r="O161" s="13"/>
    </row>
    <row r="162" spans="7:15" ht="16" x14ac:dyDescent="0.2">
      <c r="G162" s="13"/>
      <c r="I162" s="13"/>
      <c r="K162" s="13"/>
      <c r="M162" s="13"/>
      <c r="O162" s="13"/>
    </row>
    <row r="163" spans="7:15" ht="16" x14ac:dyDescent="0.2">
      <c r="G163" s="13"/>
      <c r="I163" s="13"/>
      <c r="K163" s="13"/>
      <c r="M163" s="13"/>
      <c r="O163" s="13"/>
    </row>
    <row r="164" spans="7:15" ht="16" x14ac:dyDescent="0.2">
      <c r="G164" s="13"/>
      <c r="I164" s="13"/>
      <c r="K164" s="13"/>
      <c r="M164" s="13"/>
      <c r="O164" s="13"/>
    </row>
    <row r="165" spans="7:15" ht="16" x14ac:dyDescent="0.2">
      <c r="G165" s="13"/>
      <c r="I165" s="13"/>
      <c r="K165" s="13"/>
      <c r="M165" s="13"/>
      <c r="O165" s="13"/>
    </row>
    <row r="166" spans="7:15" ht="16" x14ac:dyDescent="0.2">
      <c r="G166" s="13"/>
      <c r="I166" s="13"/>
      <c r="K166" s="13"/>
      <c r="M166" s="13"/>
      <c r="O166" s="13"/>
    </row>
    <row r="167" spans="7:15" ht="16" x14ac:dyDescent="0.2">
      <c r="G167" s="13"/>
      <c r="I167" s="13"/>
      <c r="K167" s="13"/>
      <c r="M167" s="13"/>
      <c r="O167" s="13"/>
    </row>
    <row r="168" spans="7:15" ht="16" x14ac:dyDescent="0.2">
      <c r="G168" s="13"/>
      <c r="I168" s="13"/>
      <c r="K168" s="13"/>
      <c r="M168" s="13"/>
      <c r="O168" s="13"/>
    </row>
    <row r="169" spans="7:15" ht="16" x14ac:dyDescent="0.2">
      <c r="G169" s="13"/>
      <c r="I169" s="13"/>
      <c r="K169" s="13"/>
      <c r="M169" s="13"/>
      <c r="O169" s="13"/>
    </row>
    <row r="170" spans="7:15" ht="16" x14ac:dyDescent="0.2">
      <c r="G170" s="13"/>
      <c r="I170" s="13"/>
      <c r="K170" s="13"/>
      <c r="M170" s="13"/>
      <c r="O170" s="13"/>
    </row>
    <row r="171" spans="7:15" ht="16" x14ac:dyDescent="0.2">
      <c r="G171" s="13"/>
      <c r="I171" s="13"/>
      <c r="K171" s="13"/>
      <c r="M171" s="13"/>
      <c r="O171" s="13"/>
    </row>
    <row r="172" spans="7:15" ht="16" x14ac:dyDescent="0.2">
      <c r="G172" s="13"/>
      <c r="I172" s="13"/>
      <c r="K172" s="13"/>
      <c r="M172" s="13"/>
      <c r="O172" s="13"/>
    </row>
    <row r="173" spans="7:15" ht="16" x14ac:dyDescent="0.2">
      <c r="G173" s="13"/>
      <c r="I173" s="13"/>
      <c r="K173" s="13"/>
      <c r="M173" s="13"/>
      <c r="O173" s="13"/>
    </row>
    <row r="174" spans="7:15" ht="16" x14ac:dyDescent="0.2">
      <c r="G174" s="13"/>
      <c r="I174" s="13"/>
      <c r="K174" s="13"/>
      <c r="M174" s="13"/>
      <c r="O174" s="13"/>
    </row>
    <row r="175" spans="7:15" ht="16" x14ac:dyDescent="0.2">
      <c r="G175" s="13"/>
      <c r="I175" s="13"/>
      <c r="K175" s="13"/>
      <c r="M175" s="13"/>
      <c r="O175" s="13"/>
    </row>
    <row r="176" spans="7:15" ht="16" x14ac:dyDescent="0.2">
      <c r="G176" s="13"/>
      <c r="I176" s="13"/>
      <c r="K176" s="13"/>
      <c r="M176" s="13"/>
      <c r="O176" s="13"/>
    </row>
    <row r="177" spans="7:15" ht="16" x14ac:dyDescent="0.2">
      <c r="G177" s="13"/>
      <c r="I177" s="13"/>
      <c r="K177" s="13"/>
      <c r="M177" s="13"/>
      <c r="O177" s="13"/>
    </row>
    <row r="178" spans="7:15" ht="16" x14ac:dyDescent="0.2">
      <c r="G178" s="13"/>
      <c r="I178" s="13"/>
      <c r="K178" s="13"/>
      <c r="M178" s="13"/>
      <c r="O178" s="13"/>
    </row>
    <row r="179" spans="7:15" ht="16" x14ac:dyDescent="0.2">
      <c r="G179" s="13"/>
      <c r="I179" s="13"/>
      <c r="K179" s="13"/>
      <c r="M179" s="13"/>
      <c r="O179" s="13"/>
    </row>
    <row r="180" spans="7:15" ht="16" x14ac:dyDescent="0.2">
      <c r="G180" s="13"/>
      <c r="I180" s="13"/>
      <c r="K180" s="13"/>
      <c r="M180" s="13"/>
      <c r="O180" s="13"/>
    </row>
    <row r="181" spans="7:15" ht="16" x14ac:dyDescent="0.2">
      <c r="G181" s="13"/>
      <c r="I181" s="13"/>
      <c r="K181" s="13"/>
      <c r="M181" s="13"/>
      <c r="O181" s="13"/>
    </row>
    <row r="182" spans="7:15" ht="16" x14ac:dyDescent="0.2">
      <c r="G182" s="13"/>
      <c r="I182" s="13"/>
      <c r="K182" s="13"/>
      <c r="M182" s="13"/>
      <c r="O182" s="13"/>
    </row>
    <row r="183" spans="7:15" ht="16" x14ac:dyDescent="0.2">
      <c r="G183" s="13"/>
      <c r="I183" s="13"/>
      <c r="K183" s="13"/>
      <c r="M183" s="13"/>
      <c r="O183" s="13"/>
    </row>
    <row r="184" spans="7:15" ht="16" x14ac:dyDescent="0.2">
      <c r="G184" s="13"/>
      <c r="I184" s="13"/>
      <c r="K184" s="13"/>
      <c r="M184" s="13"/>
      <c r="O184" s="13"/>
    </row>
    <row r="185" spans="7:15" ht="16" x14ac:dyDescent="0.2">
      <c r="G185" s="13"/>
      <c r="I185" s="13"/>
      <c r="K185" s="13"/>
      <c r="M185" s="13"/>
      <c r="O185" s="13"/>
    </row>
    <row r="186" spans="7:15" ht="16" x14ac:dyDescent="0.2">
      <c r="G186" s="13"/>
      <c r="I186" s="13"/>
      <c r="K186" s="13"/>
      <c r="M186" s="13"/>
      <c r="O186" s="13"/>
    </row>
    <row r="187" spans="7:15" ht="16" x14ac:dyDescent="0.2">
      <c r="G187" s="13"/>
      <c r="I187" s="13"/>
      <c r="K187" s="13"/>
      <c r="M187" s="13"/>
      <c r="O187" s="13"/>
    </row>
    <row r="188" spans="7:15" ht="16" x14ac:dyDescent="0.2">
      <c r="G188" s="13"/>
      <c r="I188" s="13"/>
      <c r="K188" s="13"/>
      <c r="M188" s="13"/>
      <c r="O188" s="13"/>
    </row>
    <row r="189" spans="7:15" ht="16" x14ac:dyDescent="0.2">
      <c r="G189" s="13"/>
      <c r="I189" s="13"/>
      <c r="K189" s="13"/>
      <c r="M189" s="13"/>
      <c r="O189" s="13"/>
    </row>
    <row r="190" spans="7:15" ht="16" x14ac:dyDescent="0.2">
      <c r="G190" s="13"/>
      <c r="I190" s="13"/>
      <c r="K190" s="13"/>
      <c r="M190" s="13"/>
      <c r="O190" s="13"/>
    </row>
    <row r="191" spans="7:15" ht="16" x14ac:dyDescent="0.2">
      <c r="G191" s="13"/>
      <c r="I191" s="13"/>
      <c r="K191" s="13"/>
      <c r="M191" s="13"/>
      <c r="O191" s="13"/>
    </row>
    <row r="192" spans="7:15" ht="16" x14ac:dyDescent="0.2">
      <c r="G192" s="13"/>
      <c r="I192" s="13"/>
      <c r="K192" s="13"/>
      <c r="M192" s="13"/>
      <c r="O192" s="13"/>
    </row>
    <row r="193" spans="7:15" ht="16" x14ac:dyDescent="0.2">
      <c r="G193" s="13"/>
      <c r="I193" s="13"/>
      <c r="K193" s="13"/>
      <c r="M193" s="13"/>
      <c r="O193" s="13"/>
    </row>
    <row r="194" spans="7:15" ht="16" x14ac:dyDescent="0.2">
      <c r="G194" s="13"/>
      <c r="I194" s="13"/>
      <c r="K194" s="13"/>
      <c r="M194" s="13"/>
      <c r="O194" s="13"/>
    </row>
    <row r="195" spans="7:15" ht="16" x14ac:dyDescent="0.2">
      <c r="G195" s="13"/>
      <c r="I195" s="13"/>
      <c r="K195" s="13"/>
      <c r="M195" s="13"/>
      <c r="O195" s="13"/>
    </row>
    <row r="196" spans="7:15" ht="16" x14ac:dyDescent="0.2">
      <c r="G196" s="13"/>
      <c r="I196" s="13"/>
      <c r="K196" s="13"/>
      <c r="M196" s="13"/>
      <c r="O196" s="13"/>
    </row>
    <row r="197" spans="7:15" ht="16" x14ac:dyDescent="0.2">
      <c r="G197" s="13"/>
      <c r="I197" s="13"/>
      <c r="K197" s="13"/>
      <c r="M197" s="13"/>
      <c r="O197" s="13"/>
    </row>
    <row r="198" spans="7:15" ht="16" x14ac:dyDescent="0.2">
      <c r="G198" s="13"/>
      <c r="I198" s="13"/>
      <c r="K198" s="13"/>
      <c r="M198" s="13"/>
      <c r="O198" s="13"/>
    </row>
    <row r="199" spans="7:15" ht="16" x14ac:dyDescent="0.2">
      <c r="G199" s="13"/>
      <c r="I199" s="13"/>
      <c r="K199" s="13"/>
      <c r="M199" s="13"/>
      <c r="O199" s="13"/>
    </row>
    <row r="200" spans="7:15" ht="16" x14ac:dyDescent="0.2">
      <c r="G200" s="13"/>
      <c r="I200" s="13"/>
      <c r="K200" s="13"/>
      <c r="M200" s="13"/>
      <c r="O200" s="13"/>
    </row>
    <row r="201" spans="7:15" ht="16" x14ac:dyDescent="0.2">
      <c r="G201" s="13"/>
      <c r="I201" s="13"/>
      <c r="K201" s="13"/>
      <c r="M201" s="13"/>
      <c r="O201" s="13"/>
    </row>
    <row r="202" spans="7:15" ht="16" x14ac:dyDescent="0.2">
      <c r="G202" s="13"/>
      <c r="I202" s="13"/>
      <c r="K202" s="13"/>
      <c r="M202" s="13"/>
      <c r="O202" s="13"/>
    </row>
    <row r="203" spans="7:15" ht="16" x14ac:dyDescent="0.2">
      <c r="G203" s="13"/>
      <c r="I203" s="13"/>
      <c r="K203" s="13"/>
      <c r="M203" s="13"/>
      <c r="O203" s="13"/>
    </row>
    <row r="204" spans="7:15" ht="16" x14ac:dyDescent="0.2">
      <c r="G204" s="13"/>
      <c r="I204" s="13"/>
      <c r="K204" s="13"/>
      <c r="M204" s="13"/>
      <c r="O204" s="13"/>
    </row>
    <row r="205" spans="7:15" ht="16" x14ac:dyDescent="0.2">
      <c r="G205" s="13"/>
      <c r="I205" s="13"/>
      <c r="K205" s="13"/>
      <c r="M205" s="13"/>
      <c r="O205" s="13"/>
    </row>
    <row r="206" spans="7:15" ht="16" x14ac:dyDescent="0.2">
      <c r="G206" s="13"/>
      <c r="I206" s="13"/>
      <c r="K206" s="13"/>
      <c r="M206" s="13"/>
      <c r="O206" s="13"/>
    </row>
    <row r="207" spans="7:15" ht="16" x14ac:dyDescent="0.2">
      <c r="G207" s="13"/>
      <c r="I207" s="13"/>
      <c r="K207" s="13"/>
      <c r="M207" s="13"/>
      <c r="O207" s="13"/>
    </row>
    <row r="208" spans="7:15" ht="16" x14ac:dyDescent="0.2">
      <c r="G208" s="13"/>
      <c r="I208" s="13"/>
      <c r="K208" s="13"/>
      <c r="M208" s="13"/>
      <c r="O208" s="13"/>
    </row>
    <row r="209" spans="7:15" ht="16" x14ac:dyDescent="0.2">
      <c r="G209" s="13"/>
      <c r="I209" s="13"/>
      <c r="K209" s="13"/>
      <c r="M209" s="13"/>
      <c r="O209" s="13"/>
    </row>
    <row r="210" spans="7:15" ht="16" x14ac:dyDescent="0.2">
      <c r="G210" s="13"/>
      <c r="I210" s="13"/>
      <c r="K210" s="13"/>
      <c r="M210" s="13"/>
      <c r="O210" s="13"/>
    </row>
    <row r="211" spans="7:15" ht="16" x14ac:dyDescent="0.2">
      <c r="G211" s="13"/>
      <c r="I211" s="13"/>
      <c r="K211" s="13"/>
      <c r="M211" s="13"/>
      <c r="O211" s="13"/>
    </row>
    <row r="212" spans="7:15" ht="16" x14ac:dyDescent="0.2">
      <c r="G212" s="13"/>
      <c r="I212" s="13"/>
      <c r="K212" s="13"/>
      <c r="M212" s="13"/>
      <c r="O212" s="13"/>
    </row>
    <row r="213" spans="7:15" ht="16" x14ac:dyDescent="0.2">
      <c r="G213" s="13"/>
      <c r="I213" s="13"/>
      <c r="K213" s="13"/>
      <c r="M213" s="13"/>
      <c r="O213" s="13"/>
    </row>
    <row r="214" spans="7:15" ht="16" x14ac:dyDescent="0.2">
      <c r="G214" s="13"/>
      <c r="I214" s="13"/>
      <c r="K214" s="13"/>
      <c r="M214" s="13"/>
      <c r="O214" s="13"/>
    </row>
    <row r="215" spans="7:15" ht="16" x14ac:dyDescent="0.2">
      <c r="G215" s="13"/>
      <c r="I215" s="13"/>
      <c r="K215" s="13"/>
      <c r="M215" s="13"/>
      <c r="O215" s="13"/>
    </row>
    <row r="216" spans="7:15" ht="16" x14ac:dyDescent="0.2">
      <c r="G216" s="13"/>
      <c r="I216" s="13"/>
      <c r="K216" s="13"/>
      <c r="M216" s="13"/>
      <c r="O216" s="13"/>
    </row>
    <row r="217" spans="7:15" ht="16" x14ac:dyDescent="0.2">
      <c r="G217" s="13"/>
      <c r="I217" s="13"/>
      <c r="K217" s="13"/>
      <c r="M217" s="13"/>
      <c r="O217" s="13"/>
    </row>
    <row r="218" spans="7:15" ht="16" x14ac:dyDescent="0.2">
      <c r="G218" s="13"/>
      <c r="I218" s="13"/>
      <c r="K218" s="13"/>
      <c r="M218" s="13"/>
      <c r="O218" s="13"/>
    </row>
    <row r="219" spans="7:15" ht="16" x14ac:dyDescent="0.2">
      <c r="G219" s="13"/>
      <c r="I219" s="13"/>
      <c r="K219" s="13"/>
      <c r="M219" s="13"/>
      <c r="O219" s="13"/>
    </row>
    <row r="220" spans="7:15" ht="16" x14ac:dyDescent="0.2">
      <c r="G220" s="13"/>
      <c r="I220" s="13"/>
      <c r="K220" s="13"/>
      <c r="M220" s="13"/>
      <c r="O220" s="13"/>
    </row>
    <row r="221" spans="7:15" ht="16" x14ac:dyDescent="0.2">
      <c r="G221" s="13"/>
      <c r="I221" s="13"/>
      <c r="K221" s="13"/>
      <c r="M221" s="13"/>
      <c r="O221" s="13"/>
    </row>
    <row r="222" spans="7:15" ht="16" x14ac:dyDescent="0.2">
      <c r="G222" s="13"/>
      <c r="I222" s="13"/>
      <c r="K222" s="13"/>
      <c r="M222" s="13"/>
      <c r="O222" s="13"/>
    </row>
    <row r="223" spans="7:15" ht="16" x14ac:dyDescent="0.2">
      <c r="G223" s="13"/>
      <c r="I223" s="13"/>
      <c r="K223" s="13"/>
      <c r="M223" s="13"/>
      <c r="O223" s="13"/>
    </row>
    <row r="224" spans="7:15" ht="16" x14ac:dyDescent="0.2">
      <c r="G224" s="13"/>
      <c r="I224" s="13"/>
      <c r="K224" s="13"/>
      <c r="M224" s="13"/>
      <c r="O224" s="13"/>
    </row>
    <row r="225" spans="7:15" ht="16" x14ac:dyDescent="0.2">
      <c r="G225" s="13"/>
      <c r="I225" s="13"/>
      <c r="K225" s="13"/>
      <c r="M225" s="13"/>
      <c r="O225" s="13"/>
    </row>
    <row r="226" spans="7:15" ht="16" x14ac:dyDescent="0.2">
      <c r="G226" s="13"/>
      <c r="I226" s="13"/>
      <c r="K226" s="13"/>
      <c r="M226" s="13"/>
      <c r="O226" s="13"/>
    </row>
    <row r="227" spans="7:15" ht="16" x14ac:dyDescent="0.2">
      <c r="G227" s="13"/>
      <c r="I227" s="13"/>
      <c r="K227" s="13"/>
      <c r="M227" s="13"/>
      <c r="O227" s="13"/>
    </row>
    <row r="228" spans="7:15" ht="16" x14ac:dyDescent="0.2">
      <c r="G228" s="13"/>
      <c r="I228" s="13"/>
      <c r="K228" s="13"/>
      <c r="M228" s="13"/>
      <c r="O228" s="13"/>
    </row>
    <row r="229" spans="7:15" ht="16" x14ac:dyDescent="0.2">
      <c r="G229" s="13"/>
      <c r="I229" s="13"/>
      <c r="K229" s="13"/>
      <c r="M229" s="13"/>
      <c r="O229" s="13"/>
    </row>
    <row r="230" spans="7:15" ht="16" x14ac:dyDescent="0.2">
      <c r="G230" s="13"/>
      <c r="I230" s="13"/>
      <c r="K230" s="13"/>
      <c r="M230" s="13"/>
      <c r="O230" s="13"/>
    </row>
    <row r="231" spans="7:15" ht="16" x14ac:dyDescent="0.2">
      <c r="G231" s="13"/>
      <c r="I231" s="13"/>
      <c r="K231" s="13"/>
      <c r="M231" s="13"/>
      <c r="O231" s="13"/>
    </row>
    <row r="232" spans="7:15" ht="16" x14ac:dyDescent="0.2">
      <c r="G232" s="13"/>
      <c r="I232" s="13"/>
      <c r="K232" s="13"/>
      <c r="M232" s="13"/>
      <c r="O232" s="13"/>
    </row>
    <row r="233" spans="7:15" ht="16" x14ac:dyDescent="0.2">
      <c r="G233" s="13"/>
      <c r="I233" s="13"/>
      <c r="K233" s="13"/>
      <c r="M233" s="13"/>
      <c r="O233" s="13"/>
    </row>
    <row r="234" spans="7:15" ht="16" x14ac:dyDescent="0.2">
      <c r="G234" s="13"/>
      <c r="I234" s="13"/>
      <c r="K234" s="13"/>
      <c r="M234" s="13"/>
      <c r="O234" s="13"/>
    </row>
    <row r="235" spans="7:15" ht="16" x14ac:dyDescent="0.2">
      <c r="G235" s="13"/>
      <c r="I235" s="13"/>
      <c r="K235" s="13"/>
      <c r="M235" s="13"/>
      <c r="O235" s="13"/>
    </row>
    <row r="236" spans="7:15" ht="16" x14ac:dyDescent="0.2">
      <c r="G236" s="13"/>
      <c r="I236" s="13"/>
      <c r="K236" s="13"/>
      <c r="M236" s="13"/>
      <c r="O236" s="13"/>
    </row>
    <row r="237" spans="7:15" ht="16" x14ac:dyDescent="0.2">
      <c r="G237" s="13"/>
      <c r="I237" s="13"/>
      <c r="K237" s="13"/>
      <c r="M237" s="13"/>
      <c r="O237" s="13"/>
    </row>
    <row r="238" spans="7:15" ht="16" x14ac:dyDescent="0.2">
      <c r="G238" s="13"/>
      <c r="I238" s="13"/>
      <c r="K238" s="13"/>
      <c r="M238" s="13"/>
      <c r="O238" s="13"/>
    </row>
    <row r="239" spans="7:15" ht="16" x14ac:dyDescent="0.2">
      <c r="G239" s="13"/>
      <c r="I239" s="13"/>
      <c r="K239" s="13"/>
      <c r="M239" s="13"/>
      <c r="O239" s="13"/>
    </row>
    <row r="240" spans="7:15" ht="16" x14ac:dyDescent="0.2">
      <c r="G240" s="13"/>
      <c r="I240" s="13"/>
      <c r="K240" s="13"/>
      <c r="M240" s="13"/>
      <c r="O240" s="13"/>
    </row>
    <row r="241" spans="7:15" ht="16" x14ac:dyDescent="0.2">
      <c r="G241" s="13"/>
      <c r="I241" s="13"/>
      <c r="K241" s="13"/>
      <c r="M241" s="13"/>
      <c r="O241" s="13"/>
    </row>
    <row r="242" spans="7:15" ht="16" x14ac:dyDescent="0.2">
      <c r="G242" s="13"/>
      <c r="I242" s="13"/>
      <c r="K242" s="13"/>
      <c r="M242" s="13"/>
      <c r="O242" s="13"/>
    </row>
    <row r="243" spans="7:15" ht="16" x14ac:dyDescent="0.2">
      <c r="G243" s="13"/>
      <c r="I243" s="13"/>
      <c r="K243" s="13"/>
      <c r="M243" s="13"/>
      <c r="O243" s="13"/>
    </row>
    <row r="244" spans="7:15" ht="16" x14ac:dyDescent="0.2">
      <c r="G244" s="13"/>
      <c r="I244" s="13"/>
      <c r="K244" s="13"/>
      <c r="M244" s="13"/>
      <c r="O244" s="13"/>
    </row>
    <row r="245" spans="7:15" ht="16" x14ac:dyDescent="0.2">
      <c r="G245" s="13"/>
      <c r="I245" s="13"/>
      <c r="K245" s="13"/>
      <c r="M245" s="13"/>
      <c r="O245" s="13"/>
    </row>
    <row r="246" spans="7:15" ht="16" x14ac:dyDescent="0.2">
      <c r="G246" s="13"/>
      <c r="I246" s="13"/>
      <c r="K246" s="13"/>
      <c r="M246" s="13"/>
      <c r="O246" s="13"/>
    </row>
    <row r="247" spans="7:15" ht="16" x14ac:dyDescent="0.2">
      <c r="G247" s="13"/>
      <c r="I247" s="13"/>
      <c r="K247" s="13"/>
      <c r="M247" s="13"/>
      <c r="O247" s="13"/>
    </row>
    <row r="248" spans="7:15" ht="16" x14ac:dyDescent="0.2">
      <c r="G248" s="13"/>
      <c r="I248" s="13"/>
      <c r="K248" s="13"/>
      <c r="M248" s="13"/>
      <c r="O248" s="13"/>
    </row>
    <row r="249" spans="7:15" ht="16" x14ac:dyDescent="0.2">
      <c r="G249" s="13"/>
      <c r="I249" s="13"/>
      <c r="K249" s="13"/>
      <c r="M249" s="13"/>
      <c r="O249" s="13"/>
    </row>
    <row r="250" spans="7:15" ht="16" x14ac:dyDescent="0.2">
      <c r="G250" s="13"/>
      <c r="I250" s="13"/>
      <c r="K250" s="13"/>
      <c r="M250" s="13"/>
      <c r="O250" s="13"/>
    </row>
    <row r="251" spans="7:15" ht="16" x14ac:dyDescent="0.2">
      <c r="G251" s="13"/>
      <c r="I251" s="13"/>
      <c r="K251" s="13"/>
      <c r="M251" s="13"/>
      <c r="O251" s="13"/>
    </row>
    <row r="252" spans="7:15" ht="16" x14ac:dyDescent="0.2">
      <c r="G252" s="13"/>
      <c r="I252" s="13"/>
      <c r="K252" s="13"/>
      <c r="M252" s="13"/>
      <c r="O252" s="13"/>
    </row>
    <row r="253" spans="7:15" ht="16" x14ac:dyDescent="0.2">
      <c r="G253" s="13"/>
      <c r="I253" s="13"/>
      <c r="K253" s="13"/>
      <c r="M253" s="13"/>
      <c r="O253" s="13"/>
    </row>
    <row r="254" spans="7:15" ht="16" x14ac:dyDescent="0.2">
      <c r="G254" s="13"/>
      <c r="I254" s="13"/>
      <c r="K254" s="13"/>
      <c r="M254" s="13"/>
      <c r="O254" s="13"/>
    </row>
    <row r="255" spans="7:15" ht="16" x14ac:dyDescent="0.2">
      <c r="G255" s="13"/>
      <c r="I255" s="13"/>
      <c r="K255" s="13"/>
      <c r="M255" s="13"/>
      <c r="O255" s="13"/>
    </row>
    <row r="256" spans="7:15" ht="16" x14ac:dyDescent="0.2">
      <c r="G256" s="13"/>
      <c r="I256" s="13"/>
      <c r="K256" s="13"/>
      <c r="M256" s="13"/>
      <c r="O256" s="13"/>
    </row>
    <row r="257" spans="7:15" ht="16" x14ac:dyDescent="0.2">
      <c r="G257" s="13"/>
      <c r="I257" s="13"/>
      <c r="K257" s="13"/>
      <c r="M257" s="13"/>
      <c r="O257" s="13"/>
    </row>
    <row r="258" spans="7:15" ht="16" x14ac:dyDescent="0.2">
      <c r="G258" s="13"/>
      <c r="I258" s="13"/>
      <c r="K258" s="13"/>
      <c r="M258" s="13"/>
      <c r="O258" s="13"/>
    </row>
    <row r="259" spans="7:15" ht="16" x14ac:dyDescent="0.2">
      <c r="G259" s="13"/>
      <c r="I259" s="13"/>
      <c r="K259" s="13"/>
      <c r="M259" s="13"/>
      <c r="O259" s="13"/>
    </row>
    <row r="260" spans="7:15" ht="16" x14ac:dyDescent="0.2">
      <c r="G260" s="13"/>
      <c r="I260" s="13"/>
      <c r="K260" s="13"/>
      <c r="M260" s="13"/>
      <c r="O260" s="13"/>
    </row>
    <row r="261" spans="7:15" ht="16" x14ac:dyDescent="0.2">
      <c r="G261" s="13"/>
      <c r="I261" s="13"/>
      <c r="K261" s="13"/>
      <c r="M261" s="13"/>
      <c r="O261" s="13"/>
    </row>
    <row r="262" spans="7:15" ht="16" x14ac:dyDescent="0.2">
      <c r="G262" s="13"/>
      <c r="I262" s="13"/>
      <c r="K262" s="13"/>
      <c r="M262" s="13"/>
      <c r="O262" s="13"/>
    </row>
    <row r="263" spans="7:15" ht="16" x14ac:dyDescent="0.2">
      <c r="G263" s="13"/>
      <c r="I263" s="13"/>
      <c r="K263" s="13"/>
      <c r="M263" s="13"/>
      <c r="O263" s="13"/>
    </row>
    <row r="264" spans="7:15" ht="16" x14ac:dyDescent="0.2">
      <c r="G264" s="13"/>
      <c r="I264" s="13"/>
      <c r="K264" s="13"/>
      <c r="M264" s="13"/>
      <c r="O264" s="13"/>
    </row>
    <row r="265" spans="7:15" ht="16" x14ac:dyDescent="0.2">
      <c r="G265" s="13"/>
      <c r="I265" s="13"/>
      <c r="K265" s="13"/>
      <c r="M265" s="13"/>
      <c r="O265" s="13"/>
    </row>
    <row r="266" spans="7:15" ht="16" x14ac:dyDescent="0.2">
      <c r="G266" s="13"/>
      <c r="I266" s="13"/>
      <c r="K266" s="13"/>
      <c r="M266" s="13"/>
      <c r="O266" s="13"/>
    </row>
    <row r="267" spans="7:15" ht="16" x14ac:dyDescent="0.2">
      <c r="G267" s="13"/>
      <c r="I267" s="13"/>
      <c r="K267" s="13"/>
      <c r="M267" s="13"/>
      <c r="O267" s="13"/>
    </row>
    <row r="268" spans="7:15" ht="16" x14ac:dyDescent="0.2">
      <c r="G268" s="13"/>
      <c r="I268" s="13"/>
      <c r="K268" s="13"/>
      <c r="M268" s="13"/>
      <c r="O268" s="13"/>
    </row>
    <row r="269" spans="7:15" ht="16" x14ac:dyDescent="0.2">
      <c r="G269" s="13"/>
      <c r="I269" s="13"/>
      <c r="K269" s="13"/>
      <c r="M269" s="13"/>
      <c r="O269" s="13"/>
    </row>
    <row r="270" spans="7:15" ht="16" x14ac:dyDescent="0.2">
      <c r="G270" s="13"/>
      <c r="I270" s="13"/>
      <c r="K270" s="13"/>
      <c r="M270" s="13"/>
      <c r="O270" s="13"/>
    </row>
    <row r="271" spans="7:15" ht="16" x14ac:dyDescent="0.2">
      <c r="G271" s="13"/>
      <c r="I271" s="13"/>
      <c r="K271" s="13"/>
      <c r="M271" s="13"/>
      <c r="O271" s="13"/>
    </row>
    <row r="272" spans="7:15" ht="16" x14ac:dyDescent="0.2">
      <c r="G272" s="13"/>
      <c r="I272" s="13"/>
      <c r="K272" s="13"/>
      <c r="M272" s="13"/>
      <c r="O272" s="13"/>
    </row>
    <row r="273" spans="7:15" ht="16" x14ac:dyDescent="0.2">
      <c r="G273" s="13"/>
      <c r="I273" s="13"/>
      <c r="K273" s="13"/>
      <c r="M273" s="13"/>
      <c r="O273" s="13"/>
    </row>
    <row r="274" spans="7:15" ht="16" x14ac:dyDescent="0.2">
      <c r="G274" s="13"/>
      <c r="I274" s="13"/>
      <c r="K274" s="13"/>
      <c r="M274" s="13"/>
      <c r="O274" s="13"/>
    </row>
    <row r="275" spans="7:15" ht="16" x14ac:dyDescent="0.2">
      <c r="G275" s="13"/>
      <c r="I275" s="13"/>
      <c r="K275" s="13"/>
      <c r="M275" s="13"/>
      <c r="O275" s="13"/>
    </row>
    <row r="276" spans="7:15" ht="16" x14ac:dyDescent="0.2">
      <c r="G276" s="13"/>
      <c r="I276" s="13"/>
      <c r="K276" s="13"/>
      <c r="M276" s="13"/>
      <c r="O276" s="13"/>
    </row>
    <row r="277" spans="7:15" ht="16" x14ac:dyDescent="0.2">
      <c r="G277" s="13"/>
      <c r="I277" s="13"/>
      <c r="K277" s="13"/>
      <c r="M277" s="13"/>
      <c r="O277" s="13"/>
    </row>
    <row r="278" spans="7:15" ht="16" x14ac:dyDescent="0.2">
      <c r="G278" s="13"/>
      <c r="I278" s="13"/>
      <c r="K278" s="13"/>
      <c r="M278" s="13"/>
      <c r="O278" s="13"/>
    </row>
    <row r="279" spans="7:15" ht="16" x14ac:dyDescent="0.2">
      <c r="G279" s="13"/>
      <c r="I279" s="13"/>
      <c r="K279" s="13"/>
      <c r="M279" s="13"/>
      <c r="O279" s="13"/>
    </row>
    <row r="280" spans="7:15" ht="16" x14ac:dyDescent="0.2">
      <c r="G280" s="13"/>
      <c r="I280" s="13"/>
      <c r="K280" s="13"/>
      <c r="M280" s="13"/>
      <c r="O280" s="13"/>
    </row>
    <row r="281" spans="7:15" ht="16" x14ac:dyDescent="0.2">
      <c r="G281" s="13"/>
      <c r="I281" s="13"/>
      <c r="K281" s="13"/>
      <c r="M281" s="13"/>
      <c r="O281" s="13"/>
    </row>
    <row r="282" spans="7:15" ht="16" x14ac:dyDescent="0.2">
      <c r="G282" s="13"/>
      <c r="I282" s="13"/>
      <c r="K282" s="13"/>
      <c r="M282" s="13"/>
      <c r="O282" s="13"/>
    </row>
    <row r="283" spans="7:15" ht="16" x14ac:dyDescent="0.2">
      <c r="G283" s="13"/>
      <c r="I283" s="13"/>
      <c r="K283" s="13"/>
      <c r="M283" s="13"/>
      <c r="O283" s="13"/>
    </row>
    <row r="284" spans="7:15" ht="16" x14ac:dyDescent="0.2">
      <c r="G284" s="13"/>
      <c r="I284" s="13"/>
      <c r="K284" s="13"/>
      <c r="M284" s="13"/>
      <c r="O284" s="13"/>
    </row>
    <row r="285" spans="7:15" ht="16" x14ac:dyDescent="0.2">
      <c r="G285" s="13"/>
      <c r="I285" s="13"/>
      <c r="K285" s="13"/>
      <c r="M285" s="13"/>
      <c r="O285" s="13"/>
    </row>
    <row r="286" spans="7:15" ht="16" x14ac:dyDescent="0.2">
      <c r="G286" s="13"/>
      <c r="I286" s="13"/>
      <c r="K286" s="13"/>
      <c r="M286" s="13"/>
      <c r="O286" s="13"/>
    </row>
    <row r="287" spans="7:15" ht="16" x14ac:dyDescent="0.2">
      <c r="G287" s="13"/>
      <c r="I287" s="13"/>
      <c r="K287" s="13"/>
      <c r="M287" s="13"/>
      <c r="O287" s="13"/>
    </row>
    <row r="288" spans="7:15" ht="16" x14ac:dyDescent="0.2">
      <c r="G288" s="13"/>
      <c r="I288" s="13"/>
      <c r="K288" s="13"/>
      <c r="M288" s="13"/>
      <c r="O288" s="13"/>
    </row>
    <row r="289" spans="7:15" ht="16" x14ac:dyDescent="0.2">
      <c r="G289" s="13"/>
      <c r="I289" s="13"/>
      <c r="K289" s="13"/>
      <c r="M289" s="13"/>
      <c r="O289" s="13"/>
    </row>
    <row r="290" spans="7:15" ht="16" x14ac:dyDescent="0.2">
      <c r="G290" s="13"/>
      <c r="I290" s="13"/>
      <c r="K290" s="13"/>
      <c r="M290" s="13"/>
      <c r="O290" s="13"/>
    </row>
    <row r="291" spans="7:15" ht="16" x14ac:dyDescent="0.2">
      <c r="G291" s="13"/>
      <c r="I291" s="13"/>
      <c r="K291" s="13"/>
      <c r="M291" s="13"/>
      <c r="O291" s="13"/>
    </row>
    <row r="292" spans="7:15" ht="16" x14ac:dyDescent="0.2">
      <c r="G292" s="13"/>
      <c r="I292" s="13"/>
      <c r="K292" s="13"/>
      <c r="M292" s="13"/>
      <c r="O292" s="13"/>
    </row>
    <row r="293" spans="7:15" ht="16" x14ac:dyDescent="0.2">
      <c r="G293" s="13"/>
      <c r="I293" s="13"/>
      <c r="K293" s="13"/>
      <c r="M293" s="13"/>
      <c r="O293" s="13"/>
    </row>
    <row r="294" spans="7:15" ht="16" x14ac:dyDescent="0.2">
      <c r="G294" s="13"/>
      <c r="I294" s="13"/>
      <c r="K294" s="13"/>
      <c r="M294" s="13"/>
      <c r="O294" s="13"/>
    </row>
    <row r="295" spans="7:15" ht="16" x14ac:dyDescent="0.2">
      <c r="G295" s="13"/>
      <c r="I295" s="13"/>
      <c r="K295" s="13"/>
      <c r="M295" s="13"/>
      <c r="O295" s="13"/>
    </row>
    <row r="296" spans="7:15" ht="16" x14ac:dyDescent="0.2">
      <c r="G296" s="13"/>
      <c r="I296" s="13"/>
      <c r="K296" s="13"/>
      <c r="M296" s="13"/>
      <c r="O296" s="13"/>
    </row>
    <row r="297" spans="7:15" ht="16" x14ac:dyDescent="0.2">
      <c r="G297" s="13"/>
      <c r="I297" s="13"/>
      <c r="K297" s="13"/>
      <c r="M297" s="13"/>
      <c r="O297" s="13"/>
    </row>
    <row r="298" spans="7:15" ht="16" x14ac:dyDescent="0.2">
      <c r="G298" s="13"/>
      <c r="I298" s="13"/>
      <c r="K298" s="13"/>
      <c r="M298" s="13"/>
      <c r="O298" s="13"/>
    </row>
    <row r="299" spans="7:15" ht="16" x14ac:dyDescent="0.2">
      <c r="G299" s="13"/>
      <c r="I299" s="13"/>
      <c r="K299" s="13"/>
      <c r="M299" s="13"/>
      <c r="O299" s="13"/>
    </row>
    <row r="300" spans="7:15" ht="16" x14ac:dyDescent="0.2">
      <c r="G300" s="13"/>
      <c r="I300" s="13"/>
      <c r="K300" s="13"/>
      <c r="M300" s="13"/>
      <c r="O300" s="13"/>
    </row>
    <row r="301" spans="7:15" ht="16" x14ac:dyDescent="0.2">
      <c r="G301" s="13"/>
      <c r="I301" s="13"/>
      <c r="K301" s="13"/>
      <c r="M301" s="13"/>
      <c r="O301" s="13"/>
    </row>
    <row r="302" spans="7:15" ht="16" x14ac:dyDescent="0.2">
      <c r="G302" s="13"/>
      <c r="I302" s="13"/>
      <c r="K302" s="13"/>
      <c r="M302" s="13"/>
      <c r="O302" s="13"/>
    </row>
    <row r="303" spans="7:15" ht="16" x14ac:dyDescent="0.2">
      <c r="G303" s="13"/>
      <c r="I303" s="13"/>
      <c r="K303" s="13"/>
      <c r="M303" s="13"/>
      <c r="O303" s="13"/>
    </row>
    <row r="304" spans="7:15" ht="16" x14ac:dyDescent="0.2">
      <c r="G304" s="13"/>
      <c r="I304" s="13"/>
      <c r="K304" s="13"/>
      <c r="M304" s="13"/>
      <c r="O304" s="13"/>
    </row>
    <row r="305" spans="7:15" ht="16" x14ac:dyDescent="0.2">
      <c r="G305" s="13"/>
      <c r="I305" s="13"/>
      <c r="K305" s="13"/>
      <c r="M305" s="13"/>
      <c r="O305" s="13"/>
    </row>
    <row r="306" spans="7:15" ht="16" x14ac:dyDescent="0.2">
      <c r="G306" s="13"/>
      <c r="I306" s="13"/>
      <c r="K306" s="13"/>
      <c r="M306" s="13"/>
      <c r="O306" s="13"/>
    </row>
    <row r="307" spans="7:15" ht="16" x14ac:dyDescent="0.2">
      <c r="G307" s="13"/>
      <c r="I307" s="13"/>
      <c r="K307" s="13"/>
      <c r="M307" s="13"/>
      <c r="O307" s="13"/>
    </row>
    <row r="308" spans="7:15" ht="16" x14ac:dyDescent="0.2">
      <c r="G308" s="13"/>
      <c r="I308" s="13"/>
      <c r="K308" s="13"/>
      <c r="M308" s="13"/>
      <c r="O308" s="13"/>
    </row>
    <row r="309" spans="7:15" ht="16" x14ac:dyDescent="0.2">
      <c r="G309" s="13"/>
      <c r="I309" s="13"/>
      <c r="K309" s="13"/>
      <c r="M309" s="13"/>
      <c r="O309" s="13"/>
    </row>
    <row r="310" spans="7:15" ht="16" x14ac:dyDescent="0.2">
      <c r="G310" s="13"/>
      <c r="I310" s="13"/>
      <c r="K310" s="13"/>
      <c r="M310" s="13"/>
      <c r="O310" s="13"/>
    </row>
    <row r="311" spans="7:15" ht="16" x14ac:dyDescent="0.2">
      <c r="G311" s="13"/>
      <c r="I311" s="13"/>
      <c r="K311" s="13"/>
      <c r="M311" s="13"/>
      <c r="O311" s="13"/>
    </row>
    <row r="312" spans="7:15" ht="16" x14ac:dyDescent="0.2">
      <c r="G312" s="13"/>
      <c r="I312" s="13"/>
      <c r="K312" s="13"/>
      <c r="M312" s="13"/>
      <c r="O312" s="13"/>
    </row>
    <row r="313" spans="7:15" ht="16" x14ac:dyDescent="0.2">
      <c r="G313" s="13"/>
      <c r="I313" s="13"/>
      <c r="K313" s="13"/>
      <c r="M313" s="13"/>
      <c r="O313" s="13"/>
    </row>
    <row r="314" spans="7:15" ht="16" x14ac:dyDescent="0.2">
      <c r="G314" s="13"/>
      <c r="I314" s="13"/>
      <c r="K314" s="13"/>
      <c r="M314" s="13"/>
      <c r="O314" s="13"/>
    </row>
    <row r="315" spans="7:15" ht="16" x14ac:dyDescent="0.2">
      <c r="G315" s="13"/>
      <c r="I315" s="13"/>
      <c r="K315" s="13"/>
      <c r="M315" s="13"/>
      <c r="O315" s="13"/>
    </row>
    <row r="316" spans="7:15" ht="16" x14ac:dyDescent="0.2">
      <c r="G316" s="13"/>
      <c r="I316" s="13"/>
      <c r="K316" s="13"/>
      <c r="M316" s="13"/>
      <c r="O316" s="13"/>
    </row>
    <row r="317" spans="7:15" ht="16" x14ac:dyDescent="0.2">
      <c r="G317" s="13"/>
      <c r="I317" s="13"/>
      <c r="K317" s="13"/>
      <c r="M317" s="13"/>
      <c r="O317" s="13"/>
    </row>
    <row r="318" spans="7:15" ht="16" x14ac:dyDescent="0.2">
      <c r="G318" s="13"/>
      <c r="I318" s="13"/>
      <c r="K318" s="13"/>
      <c r="M318" s="13"/>
      <c r="O318" s="13"/>
    </row>
    <row r="319" spans="7:15" ht="16" x14ac:dyDescent="0.2">
      <c r="G319" s="13"/>
      <c r="I319" s="13"/>
      <c r="K319" s="13"/>
      <c r="M319" s="13"/>
      <c r="O319" s="13"/>
    </row>
    <row r="320" spans="7:15" ht="16" x14ac:dyDescent="0.2">
      <c r="G320" s="13"/>
      <c r="I320" s="13"/>
      <c r="K320" s="13"/>
      <c r="M320" s="13"/>
      <c r="O320" s="13"/>
    </row>
    <row r="321" spans="7:15" ht="16" x14ac:dyDescent="0.2">
      <c r="G321" s="13"/>
      <c r="I321" s="13"/>
      <c r="K321" s="13"/>
      <c r="M321" s="13"/>
      <c r="O321" s="13"/>
    </row>
    <row r="322" spans="7:15" ht="16" x14ac:dyDescent="0.2">
      <c r="G322" s="13"/>
      <c r="I322" s="13"/>
      <c r="K322" s="13"/>
      <c r="M322" s="13"/>
      <c r="O322" s="13"/>
    </row>
    <row r="323" spans="7:15" ht="16" x14ac:dyDescent="0.2">
      <c r="G323" s="13"/>
      <c r="I323" s="13"/>
      <c r="K323" s="13"/>
      <c r="M323" s="13"/>
      <c r="O323" s="13"/>
    </row>
    <row r="324" spans="7:15" ht="16" x14ac:dyDescent="0.2">
      <c r="G324" s="13"/>
      <c r="I324" s="13"/>
      <c r="K324" s="13"/>
      <c r="M324" s="13"/>
      <c r="O324" s="13"/>
    </row>
    <row r="325" spans="7:15" ht="16" x14ac:dyDescent="0.2">
      <c r="G325" s="13"/>
      <c r="I325" s="13"/>
      <c r="K325" s="13"/>
      <c r="M325" s="13"/>
      <c r="O325" s="13"/>
    </row>
    <row r="326" spans="7:15" ht="16" x14ac:dyDescent="0.2">
      <c r="G326" s="13"/>
      <c r="I326" s="13"/>
      <c r="K326" s="13"/>
      <c r="M326" s="13"/>
      <c r="O326" s="13"/>
    </row>
    <row r="327" spans="7:15" ht="16" x14ac:dyDescent="0.2">
      <c r="G327" s="13"/>
      <c r="I327" s="13"/>
      <c r="K327" s="13"/>
      <c r="M327" s="13"/>
      <c r="O327" s="13"/>
    </row>
    <row r="328" spans="7:15" ht="16" x14ac:dyDescent="0.2">
      <c r="G328" s="13"/>
      <c r="I328" s="13"/>
      <c r="K328" s="13"/>
      <c r="M328" s="13"/>
      <c r="O328" s="13"/>
    </row>
    <row r="329" spans="7:15" ht="16" x14ac:dyDescent="0.2">
      <c r="G329" s="13"/>
      <c r="I329" s="13"/>
      <c r="K329" s="13"/>
      <c r="M329" s="13"/>
      <c r="O329" s="13"/>
    </row>
    <row r="330" spans="7:15" ht="16" x14ac:dyDescent="0.2">
      <c r="G330" s="13"/>
      <c r="I330" s="13"/>
      <c r="K330" s="13"/>
      <c r="M330" s="13"/>
      <c r="O330" s="13"/>
    </row>
    <row r="331" spans="7:15" ht="16" x14ac:dyDescent="0.2">
      <c r="G331" s="13"/>
      <c r="I331" s="13"/>
      <c r="K331" s="13"/>
      <c r="M331" s="13"/>
      <c r="O331" s="13"/>
    </row>
    <row r="332" spans="7:15" ht="16" x14ac:dyDescent="0.2">
      <c r="G332" s="13"/>
      <c r="I332" s="13"/>
      <c r="K332" s="13"/>
      <c r="M332" s="13"/>
      <c r="O332" s="13"/>
    </row>
    <row r="333" spans="7:15" ht="16" x14ac:dyDescent="0.2">
      <c r="G333" s="13"/>
      <c r="I333" s="13"/>
      <c r="K333" s="13"/>
      <c r="M333" s="13"/>
      <c r="O333" s="13"/>
    </row>
    <row r="334" spans="7:15" ht="16" x14ac:dyDescent="0.2">
      <c r="G334" s="13"/>
      <c r="I334" s="13"/>
      <c r="K334" s="13"/>
      <c r="M334" s="13"/>
      <c r="O334" s="13"/>
    </row>
    <row r="335" spans="7:15" ht="16" x14ac:dyDescent="0.2">
      <c r="G335" s="13"/>
      <c r="I335" s="13"/>
      <c r="K335" s="13"/>
      <c r="M335" s="13"/>
      <c r="O335" s="13"/>
    </row>
    <row r="336" spans="7:15" ht="16" x14ac:dyDescent="0.2">
      <c r="G336" s="13"/>
      <c r="I336" s="13"/>
      <c r="K336" s="13"/>
      <c r="M336" s="13"/>
      <c r="O336" s="13"/>
    </row>
    <row r="337" spans="7:15" ht="16" x14ac:dyDescent="0.2">
      <c r="G337" s="13"/>
      <c r="I337" s="13"/>
      <c r="K337" s="13"/>
      <c r="M337" s="13"/>
      <c r="O337" s="13"/>
    </row>
    <row r="338" spans="7:15" ht="16" x14ac:dyDescent="0.2">
      <c r="G338" s="13"/>
      <c r="I338" s="13"/>
      <c r="K338" s="13"/>
      <c r="M338" s="13"/>
      <c r="O338" s="13"/>
    </row>
    <row r="339" spans="7:15" ht="16" x14ac:dyDescent="0.2">
      <c r="G339" s="13"/>
      <c r="I339" s="13"/>
      <c r="K339" s="13"/>
      <c r="M339" s="13"/>
      <c r="O339" s="13"/>
    </row>
    <row r="340" spans="7:15" ht="16" x14ac:dyDescent="0.2">
      <c r="G340" s="13"/>
      <c r="I340" s="13"/>
      <c r="K340" s="13"/>
      <c r="M340" s="13"/>
      <c r="O340" s="13"/>
    </row>
    <row r="341" spans="7:15" ht="16" x14ac:dyDescent="0.2">
      <c r="G341" s="13"/>
      <c r="I341" s="13"/>
      <c r="K341" s="13"/>
      <c r="M341" s="13"/>
      <c r="O341" s="13"/>
    </row>
    <row r="342" spans="7:15" ht="16" x14ac:dyDescent="0.2">
      <c r="G342" s="13"/>
      <c r="I342" s="13"/>
      <c r="K342" s="13"/>
      <c r="M342" s="13"/>
      <c r="O342" s="13"/>
    </row>
    <row r="343" spans="7:15" ht="16" x14ac:dyDescent="0.2">
      <c r="G343" s="13"/>
      <c r="I343" s="13"/>
      <c r="K343" s="13"/>
      <c r="M343" s="13"/>
      <c r="O343" s="13"/>
    </row>
    <row r="344" spans="7:15" ht="16" x14ac:dyDescent="0.2">
      <c r="G344" s="13"/>
      <c r="I344" s="13"/>
      <c r="K344" s="13"/>
      <c r="M344" s="13"/>
      <c r="O344" s="13"/>
    </row>
    <row r="345" spans="7:15" ht="16" x14ac:dyDescent="0.2">
      <c r="G345" s="13"/>
      <c r="I345" s="13"/>
      <c r="K345" s="13"/>
      <c r="M345" s="13"/>
      <c r="O345" s="13"/>
    </row>
    <row r="346" spans="7:15" ht="16" x14ac:dyDescent="0.2">
      <c r="G346" s="13"/>
      <c r="I346" s="13"/>
      <c r="K346" s="13"/>
      <c r="M346" s="13"/>
      <c r="O346" s="13"/>
    </row>
    <row r="347" spans="7:15" ht="16" x14ac:dyDescent="0.2">
      <c r="G347" s="13"/>
      <c r="I347" s="13"/>
      <c r="K347" s="13"/>
      <c r="M347" s="13"/>
      <c r="O347" s="13"/>
    </row>
    <row r="348" spans="7:15" ht="16" x14ac:dyDescent="0.2">
      <c r="G348" s="13"/>
      <c r="I348" s="13"/>
      <c r="K348" s="13"/>
      <c r="M348" s="13"/>
      <c r="O348" s="13"/>
    </row>
    <row r="349" spans="7:15" ht="16" x14ac:dyDescent="0.2">
      <c r="G349" s="13"/>
      <c r="I349" s="13"/>
      <c r="K349" s="13"/>
      <c r="M349" s="13"/>
      <c r="O349" s="13"/>
    </row>
    <row r="350" spans="7:15" ht="16" x14ac:dyDescent="0.2">
      <c r="G350" s="13"/>
      <c r="I350" s="13"/>
      <c r="K350" s="13"/>
      <c r="M350" s="13"/>
      <c r="O350" s="13"/>
    </row>
    <row r="351" spans="7:15" ht="16" x14ac:dyDescent="0.2">
      <c r="G351" s="13"/>
      <c r="I351" s="13"/>
      <c r="K351" s="13"/>
      <c r="M351" s="13"/>
      <c r="O351" s="13"/>
    </row>
    <row r="352" spans="7:15" ht="16" x14ac:dyDescent="0.2">
      <c r="G352" s="13"/>
      <c r="I352" s="13"/>
      <c r="K352" s="13"/>
      <c r="M352" s="13"/>
      <c r="O352" s="13"/>
    </row>
    <row r="353" spans="7:15" ht="16" x14ac:dyDescent="0.2">
      <c r="G353" s="13"/>
      <c r="I353" s="13"/>
      <c r="K353" s="13"/>
      <c r="M353" s="13"/>
      <c r="O353" s="13"/>
    </row>
    <row r="354" spans="7:15" ht="16" x14ac:dyDescent="0.2">
      <c r="G354" s="13"/>
      <c r="I354" s="13"/>
      <c r="K354" s="13"/>
      <c r="M354" s="13"/>
      <c r="O354" s="13"/>
    </row>
    <row r="355" spans="7:15" ht="16" x14ac:dyDescent="0.2">
      <c r="G355" s="13"/>
      <c r="I355" s="13"/>
      <c r="K355" s="13"/>
      <c r="M355" s="13"/>
      <c r="O355" s="13"/>
    </row>
    <row r="356" spans="7:15" ht="16" x14ac:dyDescent="0.2">
      <c r="G356" s="13"/>
      <c r="I356" s="13"/>
      <c r="K356" s="13"/>
      <c r="M356" s="13"/>
      <c r="O356" s="13"/>
    </row>
    <row r="357" spans="7:15" ht="16" x14ac:dyDescent="0.2">
      <c r="G357" s="13"/>
      <c r="I357" s="13"/>
      <c r="K357" s="13"/>
      <c r="M357" s="13"/>
      <c r="O357" s="13"/>
    </row>
    <row r="358" spans="7:15" ht="16" x14ac:dyDescent="0.2">
      <c r="G358" s="13"/>
      <c r="I358" s="13"/>
      <c r="K358" s="13"/>
      <c r="M358" s="13"/>
      <c r="O358" s="13"/>
    </row>
    <row r="359" spans="7:15" ht="16" x14ac:dyDescent="0.2">
      <c r="G359" s="13"/>
      <c r="I359" s="13"/>
      <c r="K359" s="13"/>
      <c r="M359" s="13"/>
      <c r="O359" s="13"/>
    </row>
    <row r="360" spans="7:15" ht="16" x14ac:dyDescent="0.2">
      <c r="G360" s="13"/>
      <c r="I360" s="13"/>
      <c r="K360" s="13"/>
      <c r="M360" s="13"/>
      <c r="O360" s="13"/>
    </row>
    <row r="361" spans="7:15" ht="16" x14ac:dyDescent="0.2">
      <c r="G361" s="13"/>
      <c r="I361" s="13"/>
      <c r="K361" s="13"/>
      <c r="M361" s="13"/>
      <c r="O361" s="13"/>
    </row>
    <row r="362" spans="7:15" ht="16" x14ac:dyDescent="0.2">
      <c r="G362" s="13"/>
      <c r="I362" s="13"/>
      <c r="K362" s="13"/>
      <c r="M362" s="13"/>
      <c r="O362" s="13"/>
    </row>
    <row r="363" spans="7:15" ht="16" x14ac:dyDescent="0.2">
      <c r="G363" s="13"/>
      <c r="I363" s="13"/>
      <c r="K363" s="13"/>
      <c r="M363" s="13"/>
      <c r="O363" s="13"/>
    </row>
    <row r="364" spans="7:15" ht="16" x14ac:dyDescent="0.2">
      <c r="G364" s="13"/>
      <c r="I364" s="13"/>
      <c r="K364" s="13"/>
      <c r="M364" s="13"/>
      <c r="O364" s="13"/>
    </row>
    <row r="365" spans="7:15" ht="16" x14ac:dyDescent="0.2">
      <c r="G365" s="13"/>
      <c r="I365" s="13"/>
      <c r="K365" s="13"/>
      <c r="M365" s="13"/>
      <c r="O365" s="13"/>
    </row>
    <row r="366" spans="7:15" ht="16" x14ac:dyDescent="0.2">
      <c r="G366" s="13"/>
      <c r="I366" s="13"/>
      <c r="K366" s="13"/>
      <c r="M366" s="13"/>
      <c r="O366" s="13"/>
    </row>
    <row r="367" spans="7:15" ht="16" x14ac:dyDescent="0.2">
      <c r="G367" s="13"/>
      <c r="I367" s="13"/>
      <c r="K367" s="13"/>
      <c r="M367" s="13"/>
      <c r="O367" s="13"/>
    </row>
    <row r="368" spans="7:15" ht="16" x14ac:dyDescent="0.2">
      <c r="G368" s="13"/>
      <c r="I368" s="13"/>
      <c r="K368" s="13"/>
      <c r="M368" s="13"/>
      <c r="O368" s="13"/>
    </row>
    <row r="369" spans="7:15" ht="16" x14ac:dyDescent="0.2">
      <c r="G369" s="13"/>
      <c r="I369" s="13"/>
      <c r="K369" s="13"/>
      <c r="M369" s="13"/>
      <c r="O369" s="13"/>
    </row>
    <row r="370" spans="7:15" ht="16" x14ac:dyDescent="0.2">
      <c r="G370" s="13"/>
      <c r="I370" s="13"/>
      <c r="K370" s="13"/>
      <c r="M370" s="13"/>
      <c r="O370" s="13"/>
    </row>
    <row r="371" spans="7:15" ht="16" x14ac:dyDescent="0.2">
      <c r="G371" s="13"/>
      <c r="I371" s="13"/>
      <c r="K371" s="13"/>
      <c r="M371" s="13"/>
      <c r="O371" s="13"/>
    </row>
    <row r="372" spans="7:15" ht="16" x14ac:dyDescent="0.2">
      <c r="G372" s="13"/>
      <c r="I372" s="13"/>
      <c r="K372" s="13"/>
      <c r="M372" s="13"/>
      <c r="O372" s="13"/>
    </row>
    <row r="373" spans="7:15" ht="16" x14ac:dyDescent="0.2">
      <c r="G373" s="13"/>
      <c r="I373" s="13"/>
      <c r="K373" s="13"/>
      <c r="M373" s="13"/>
      <c r="O373" s="13"/>
    </row>
    <row r="374" spans="7:15" ht="16" x14ac:dyDescent="0.2">
      <c r="G374" s="13"/>
      <c r="I374" s="13"/>
      <c r="K374" s="13"/>
      <c r="M374" s="13"/>
      <c r="O374" s="13"/>
    </row>
    <row r="375" spans="7:15" ht="16" x14ac:dyDescent="0.2">
      <c r="G375" s="13"/>
      <c r="I375" s="13"/>
      <c r="K375" s="13"/>
      <c r="M375" s="13"/>
      <c r="O375" s="13"/>
    </row>
    <row r="376" spans="7:15" ht="16" x14ac:dyDescent="0.2">
      <c r="G376" s="13"/>
      <c r="I376" s="13"/>
      <c r="K376" s="13"/>
      <c r="M376" s="13"/>
      <c r="O376" s="13"/>
    </row>
    <row r="377" spans="7:15" ht="16" x14ac:dyDescent="0.2">
      <c r="G377" s="13"/>
      <c r="I377" s="13"/>
      <c r="K377" s="13"/>
      <c r="M377" s="13"/>
      <c r="O377" s="13"/>
    </row>
    <row r="378" spans="7:15" ht="16" x14ac:dyDescent="0.2">
      <c r="G378" s="13"/>
      <c r="I378" s="13"/>
      <c r="K378" s="13"/>
      <c r="M378" s="13"/>
      <c r="O378" s="13"/>
    </row>
    <row r="379" spans="7:15" ht="16" x14ac:dyDescent="0.2">
      <c r="G379" s="13"/>
      <c r="I379" s="13"/>
      <c r="K379" s="13"/>
      <c r="M379" s="13"/>
      <c r="O379" s="13"/>
    </row>
    <row r="380" spans="7:15" ht="16" x14ac:dyDescent="0.2">
      <c r="G380" s="13"/>
      <c r="I380" s="13"/>
      <c r="K380" s="13"/>
      <c r="M380" s="13"/>
      <c r="O380" s="13"/>
    </row>
    <row r="381" spans="7:15" ht="16" x14ac:dyDescent="0.2">
      <c r="G381" s="13"/>
      <c r="I381" s="13"/>
      <c r="K381" s="13"/>
      <c r="M381" s="13"/>
      <c r="O381" s="13"/>
    </row>
    <row r="382" spans="7:15" ht="16" x14ac:dyDescent="0.2">
      <c r="G382" s="13"/>
      <c r="I382" s="13"/>
      <c r="K382" s="13"/>
      <c r="M382" s="13"/>
      <c r="O382" s="13"/>
    </row>
    <row r="383" spans="7:15" ht="16" x14ac:dyDescent="0.2">
      <c r="G383" s="13"/>
      <c r="I383" s="13"/>
      <c r="K383" s="13"/>
      <c r="M383" s="13"/>
      <c r="O383" s="13"/>
    </row>
    <row r="384" spans="7:15" ht="16" x14ac:dyDescent="0.2">
      <c r="G384" s="13"/>
      <c r="I384" s="13"/>
      <c r="K384" s="13"/>
      <c r="M384" s="13"/>
      <c r="O384" s="13"/>
    </row>
    <row r="385" spans="7:15" ht="16" x14ac:dyDescent="0.2">
      <c r="G385" s="13"/>
      <c r="I385" s="13"/>
      <c r="K385" s="13"/>
      <c r="M385" s="13"/>
      <c r="O385" s="13"/>
    </row>
    <row r="386" spans="7:15" ht="16" x14ac:dyDescent="0.2">
      <c r="G386" s="13"/>
      <c r="I386" s="13"/>
      <c r="K386" s="13"/>
      <c r="M386" s="13"/>
      <c r="O386" s="13"/>
    </row>
    <row r="387" spans="7:15" ht="16" x14ac:dyDescent="0.2">
      <c r="G387" s="13"/>
      <c r="I387" s="13"/>
      <c r="K387" s="13"/>
      <c r="M387" s="13"/>
      <c r="O387" s="13"/>
    </row>
    <row r="388" spans="7:15" ht="16" x14ac:dyDescent="0.2">
      <c r="G388" s="13"/>
      <c r="I388" s="13"/>
      <c r="K388" s="13"/>
      <c r="M388" s="13"/>
      <c r="O388" s="13"/>
    </row>
    <row r="389" spans="7:15" ht="16" x14ac:dyDescent="0.2">
      <c r="G389" s="13"/>
      <c r="I389" s="13"/>
      <c r="K389" s="13"/>
      <c r="M389" s="13"/>
      <c r="O389" s="13"/>
    </row>
    <row r="390" spans="7:15" ht="16" x14ac:dyDescent="0.2">
      <c r="G390" s="13"/>
      <c r="I390" s="13"/>
      <c r="K390" s="13"/>
      <c r="M390" s="13"/>
      <c r="O390" s="13"/>
    </row>
    <row r="391" spans="7:15" ht="16" x14ac:dyDescent="0.2">
      <c r="G391" s="13"/>
      <c r="I391" s="13"/>
      <c r="K391" s="13"/>
      <c r="M391" s="13"/>
      <c r="O391" s="13"/>
    </row>
    <row r="392" spans="7:15" ht="16" x14ac:dyDescent="0.2">
      <c r="G392" s="13"/>
      <c r="I392" s="13"/>
      <c r="K392" s="13"/>
      <c r="M392" s="13"/>
      <c r="O392" s="13"/>
    </row>
    <row r="393" spans="7:15" ht="16" x14ac:dyDescent="0.2">
      <c r="G393" s="13"/>
      <c r="I393" s="13"/>
      <c r="K393" s="13"/>
      <c r="M393" s="13"/>
      <c r="O393" s="13"/>
    </row>
    <row r="394" spans="7:15" ht="16" x14ac:dyDescent="0.2">
      <c r="G394" s="13"/>
      <c r="I394" s="13"/>
      <c r="K394" s="13"/>
      <c r="M394" s="13"/>
      <c r="O394" s="13"/>
    </row>
    <row r="395" spans="7:15" ht="16" x14ac:dyDescent="0.2">
      <c r="G395" s="13"/>
      <c r="I395" s="13"/>
      <c r="K395" s="13"/>
      <c r="M395" s="13"/>
      <c r="O395" s="13"/>
    </row>
    <row r="396" spans="7:15" ht="16" x14ac:dyDescent="0.2">
      <c r="G396" s="13"/>
      <c r="I396" s="13"/>
      <c r="K396" s="13"/>
      <c r="M396" s="13"/>
      <c r="O396" s="13"/>
    </row>
    <row r="397" spans="7:15" ht="16" x14ac:dyDescent="0.2">
      <c r="G397" s="13"/>
      <c r="I397" s="13"/>
      <c r="K397" s="13"/>
      <c r="M397" s="13"/>
      <c r="O397" s="13"/>
    </row>
    <row r="398" spans="7:15" ht="16" x14ac:dyDescent="0.2">
      <c r="G398" s="13"/>
      <c r="I398" s="13"/>
      <c r="K398" s="13"/>
      <c r="M398" s="13"/>
      <c r="O398" s="13"/>
    </row>
    <row r="399" spans="7:15" ht="16" x14ac:dyDescent="0.2">
      <c r="G399" s="13"/>
      <c r="I399" s="13"/>
      <c r="K399" s="13"/>
      <c r="M399" s="13"/>
      <c r="O399" s="13"/>
    </row>
    <row r="400" spans="7:15" ht="16" x14ac:dyDescent="0.2">
      <c r="G400" s="13"/>
      <c r="I400" s="13"/>
      <c r="K400" s="13"/>
      <c r="M400" s="13"/>
      <c r="O400" s="13"/>
    </row>
    <row r="401" spans="7:15" ht="16" x14ac:dyDescent="0.2">
      <c r="G401" s="13"/>
      <c r="I401" s="13"/>
      <c r="K401" s="13"/>
      <c r="M401" s="13"/>
      <c r="O401" s="13"/>
    </row>
    <row r="402" spans="7:15" ht="16" x14ac:dyDescent="0.2">
      <c r="G402" s="13"/>
      <c r="I402" s="13"/>
      <c r="K402" s="13"/>
      <c r="M402" s="13"/>
      <c r="O402" s="13"/>
    </row>
    <row r="403" spans="7:15" ht="16" x14ac:dyDescent="0.2">
      <c r="G403" s="13"/>
      <c r="I403" s="13"/>
      <c r="K403" s="13"/>
      <c r="M403" s="13"/>
      <c r="O403" s="13"/>
    </row>
    <row r="404" spans="7:15" ht="16" x14ac:dyDescent="0.2">
      <c r="G404" s="13"/>
      <c r="I404" s="13"/>
      <c r="K404" s="13"/>
      <c r="M404" s="13"/>
      <c r="O404" s="13"/>
    </row>
    <row r="405" spans="7:15" ht="16" x14ac:dyDescent="0.2">
      <c r="G405" s="13"/>
      <c r="I405" s="13"/>
      <c r="K405" s="13"/>
      <c r="M405" s="13"/>
      <c r="O405" s="13"/>
    </row>
    <row r="406" spans="7:15" ht="16" x14ac:dyDescent="0.2">
      <c r="G406" s="13"/>
      <c r="I406" s="13"/>
      <c r="K406" s="13"/>
      <c r="M406" s="13"/>
      <c r="O406" s="13"/>
    </row>
    <row r="407" spans="7:15" ht="16" x14ac:dyDescent="0.2">
      <c r="G407" s="13"/>
      <c r="I407" s="13"/>
      <c r="K407" s="13"/>
      <c r="M407" s="13"/>
      <c r="O407" s="13"/>
    </row>
    <row r="408" spans="7:15" ht="16" x14ac:dyDescent="0.2">
      <c r="G408" s="13"/>
      <c r="I408" s="13"/>
      <c r="K408" s="13"/>
      <c r="M408" s="13"/>
      <c r="O408" s="13"/>
    </row>
    <row r="409" spans="7:15" ht="16" x14ac:dyDescent="0.2">
      <c r="G409" s="13"/>
      <c r="I409" s="13"/>
      <c r="K409" s="13"/>
      <c r="M409" s="13"/>
      <c r="O409" s="13"/>
    </row>
    <row r="410" spans="7:15" ht="16" x14ac:dyDescent="0.2">
      <c r="G410" s="13"/>
      <c r="I410" s="13"/>
      <c r="K410" s="13"/>
      <c r="M410" s="13"/>
      <c r="O410" s="13"/>
    </row>
    <row r="411" spans="7:15" ht="16" x14ac:dyDescent="0.2">
      <c r="G411" s="13"/>
      <c r="I411" s="13"/>
      <c r="K411" s="13"/>
      <c r="M411" s="13"/>
      <c r="O411" s="13"/>
    </row>
    <row r="412" spans="7:15" ht="16" x14ac:dyDescent="0.2">
      <c r="G412" s="13"/>
      <c r="I412" s="13"/>
      <c r="K412" s="13"/>
      <c r="M412" s="13"/>
      <c r="O412" s="13"/>
    </row>
    <row r="413" spans="7:15" ht="16" x14ac:dyDescent="0.2">
      <c r="G413" s="13"/>
      <c r="I413" s="13"/>
      <c r="K413" s="13"/>
      <c r="M413" s="13"/>
      <c r="O413" s="13"/>
    </row>
    <row r="414" spans="7:15" ht="16" x14ac:dyDescent="0.2">
      <c r="G414" s="13"/>
      <c r="I414" s="13"/>
      <c r="K414" s="13"/>
      <c r="M414" s="13"/>
      <c r="O414" s="13"/>
    </row>
    <row r="415" spans="7:15" ht="16" x14ac:dyDescent="0.2">
      <c r="G415" s="13"/>
      <c r="I415" s="13"/>
      <c r="K415" s="13"/>
      <c r="M415" s="13"/>
      <c r="O415" s="13"/>
    </row>
    <row r="416" spans="7:15" ht="16" x14ac:dyDescent="0.2">
      <c r="G416" s="13"/>
      <c r="I416" s="13"/>
      <c r="K416" s="13"/>
      <c r="M416" s="13"/>
      <c r="O416" s="13"/>
    </row>
    <row r="417" spans="7:15" ht="16" x14ac:dyDescent="0.2">
      <c r="G417" s="13"/>
      <c r="I417" s="13"/>
      <c r="K417" s="13"/>
      <c r="M417" s="13"/>
      <c r="O417" s="13"/>
    </row>
    <row r="418" spans="7:15" ht="16" x14ac:dyDescent="0.2">
      <c r="G418" s="13"/>
      <c r="I418" s="13"/>
      <c r="K418" s="13"/>
      <c r="M418" s="13"/>
      <c r="O418" s="13"/>
    </row>
    <row r="419" spans="7:15" ht="16" x14ac:dyDescent="0.2">
      <c r="G419" s="13"/>
      <c r="I419" s="13"/>
      <c r="K419" s="13"/>
      <c r="M419" s="13"/>
      <c r="O419" s="13"/>
    </row>
    <row r="420" spans="7:15" ht="16" x14ac:dyDescent="0.2">
      <c r="G420" s="13"/>
      <c r="I420" s="13"/>
      <c r="K420" s="13"/>
      <c r="M420" s="13"/>
      <c r="O420" s="13"/>
    </row>
    <row r="421" spans="7:15" ht="16" x14ac:dyDescent="0.2">
      <c r="G421" s="13"/>
      <c r="I421" s="13"/>
      <c r="K421" s="13"/>
      <c r="M421" s="13"/>
      <c r="O421" s="13"/>
    </row>
    <row r="422" spans="7:15" ht="16" x14ac:dyDescent="0.2">
      <c r="G422" s="13"/>
      <c r="I422" s="13"/>
      <c r="K422" s="13"/>
      <c r="M422" s="13"/>
      <c r="O422" s="13"/>
    </row>
    <row r="423" spans="7:15" ht="16" x14ac:dyDescent="0.2">
      <c r="G423" s="13"/>
      <c r="I423" s="13"/>
      <c r="K423" s="13"/>
      <c r="M423" s="13"/>
      <c r="O423" s="13"/>
    </row>
    <row r="424" spans="7:15" ht="16" x14ac:dyDescent="0.2">
      <c r="G424" s="13"/>
      <c r="I424" s="13"/>
      <c r="K424" s="13"/>
      <c r="M424" s="13"/>
      <c r="O424" s="13"/>
    </row>
    <row r="425" spans="7:15" ht="16" x14ac:dyDescent="0.2">
      <c r="G425" s="13"/>
      <c r="I425" s="13"/>
      <c r="K425" s="13"/>
      <c r="M425" s="13"/>
      <c r="O425" s="13"/>
    </row>
    <row r="426" spans="7:15" ht="16" x14ac:dyDescent="0.2">
      <c r="G426" s="13"/>
      <c r="I426" s="13"/>
      <c r="K426" s="13"/>
      <c r="M426" s="13"/>
      <c r="O426" s="13"/>
    </row>
    <row r="427" spans="7:15" ht="16" x14ac:dyDescent="0.2">
      <c r="G427" s="13"/>
      <c r="I427" s="13"/>
      <c r="K427" s="13"/>
      <c r="M427" s="13"/>
      <c r="O427" s="13"/>
    </row>
    <row r="428" spans="7:15" ht="16" x14ac:dyDescent="0.2">
      <c r="G428" s="13"/>
      <c r="I428" s="13"/>
      <c r="K428" s="13"/>
      <c r="M428" s="13"/>
      <c r="O428" s="13"/>
    </row>
    <row r="429" spans="7:15" ht="16" x14ac:dyDescent="0.2">
      <c r="G429" s="13"/>
      <c r="I429" s="13"/>
      <c r="K429" s="13"/>
      <c r="M429" s="13"/>
      <c r="O429" s="13"/>
    </row>
    <row r="430" spans="7:15" ht="16" x14ac:dyDescent="0.2">
      <c r="G430" s="13"/>
      <c r="I430" s="13"/>
      <c r="K430" s="13"/>
      <c r="M430" s="13"/>
      <c r="O430" s="13"/>
    </row>
    <row r="431" spans="7:15" ht="16" x14ac:dyDescent="0.2">
      <c r="G431" s="13"/>
      <c r="I431" s="13"/>
      <c r="K431" s="13"/>
      <c r="M431" s="13"/>
      <c r="O431" s="13"/>
    </row>
    <row r="432" spans="7:15" ht="16" x14ac:dyDescent="0.2">
      <c r="G432" s="13"/>
      <c r="I432" s="13"/>
      <c r="K432" s="13"/>
      <c r="M432" s="13"/>
      <c r="O432" s="13"/>
    </row>
    <row r="433" spans="7:15" ht="16" x14ac:dyDescent="0.2">
      <c r="G433" s="13"/>
      <c r="I433" s="13"/>
      <c r="K433" s="13"/>
      <c r="M433" s="13"/>
      <c r="O433" s="13"/>
    </row>
    <row r="434" spans="7:15" ht="16" x14ac:dyDescent="0.2">
      <c r="G434" s="13"/>
      <c r="I434" s="13"/>
      <c r="K434" s="13"/>
      <c r="M434" s="13"/>
      <c r="O434" s="13"/>
    </row>
    <row r="435" spans="7:15" ht="16" x14ac:dyDescent="0.2">
      <c r="G435" s="13"/>
      <c r="I435" s="13"/>
      <c r="K435" s="13"/>
      <c r="M435" s="13"/>
      <c r="O435" s="13"/>
    </row>
    <row r="436" spans="7:15" ht="16" x14ac:dyDescent="0.2">
      <c r="G436" s="13"/>
      <c r="I436" s="13"/>
      <c r="K436" s="13"/>
      <c r="M436" s="13"/>
      <c r="O436" s="13"/>
    </row>
    <row r="437" spans="7:15" ht="16" x14ac:dyDescent="0.2">
      <c r="G437" s="13"/>
      <c r="I437" s="13"/>
      <c r="K437" s="13"/>
      <c r="M437" s="13"/>
      <c r="O437" s="13"/>
    </row>
    <row r="438" spans="7:15" ht="16" x14ac:dyDescent="0.2">
      <c r="G438" s="13"/>
      <c r="I438" s="13"/>
      <c r="K438" s="13"/>
      <c r="M438" s="13"/>
      <c r="O438" s="13"/>
    </row>
    <row r="439" spans="7:15" ht="16" x14ac:dyDescent="0.2">
      <c r="G439" s="13"/>
      <c r="I439" s="13"/>
      <c r="K439" s="13"/>
      <c r="M439" s="13"/>
      <c r="O439" s="13"/>
    </row>
    <row r="440" spans="7:15" ht="16" x14ac:dyDescent="0.2">
      <c r="G440" s="13"/>
      <c r="I440" s="13"/>
      <c r="K440" s="13"/>
      <c r="M440" s="13"/>
      <c r="O440" s="13"/>
    </row>
    <row r="441" spans="7:15" ht="16" x14ac:dyDescent="0.2">
      <c r="G441" s="13"/>
      <c r="I441" s="13"/>
      <c r="K441" s="13"/>
      <c r="M441" s="13"/>
      <c r="O441" s="13"/>
    </row>
    <row r="442" spans="7:15" ht="16" x14ac:dyDescent="0.2">
      <c r="G442" s="13"/>
      <c r="I442" s="13"/>
      <c r="K442" s="13"/>
      <c r="M442" s="13"/>
      <c r="O442" s="13"/>
    </row>
    <row r="443" spans="7:15" ht="16" x14ac:dyDescent="0.2">
      <c r="G443" s="13"/>
      <c r="I443" s="13"/>
      <c r="K443" s="13"/>
      <c r="M443" s="13"/>
      <c r="O443" s="13"/>
    </row>
    <row r="444" spans="7:15" ht="16" x14ac:dyDescent="0.2">
      <c r="G444" s="13"/>
      <c r="I444" s="13"/>
      <c r="K444" s="13"/>
      <c r="M444" s="13"/>
      <c r="O444" s="13"/>
    </row>
    <row r="445" spans="7:15" ht="16" x14ac:dyDescent="0.2">
      <c r="G445" s="13"/>
      <c r="I445" s="13"/>
      <c r="K445" s="13"/>
      <c r="M445" s="13"/>
      <c r="O445" s="13"/>
    </row>
    <row r="446" spans="7:15" ht="16" x14ac:dyDescent="0.2">
      <c r="G446" s="13"/>
      <c r="I446" s="13"/>
      <c r="K446" s="13"/>
      <c r="M446" s="13"/>
      <c r="O446" s="13"/>
    </row>
    <row r="447" spans="7:15" ht="16" x14ac:dyDescent="0.2">
      <c r="G447" s="13"/>
      <c r="I447" s="13"/>
      <c r="K447" s="13"/>
      <c r="M447" s="13"/>
      <c r="O447" s="13"/>
    </row>
    <row r="448" spans="7:15" ht="16" x14ac:dyDescent="0.2">
      <c r="G448" s="13"/>
      <c r="I448" s="13"/>
      <c r="K448" s="13"/>
      <c r="M448" s="13"/>
      <c r="O448" s="13"/>
    </row>
    <row r="449" spans="7:15" ht="16" x14ac:dyDescent="0.2">
      <c r="G449" s="13"/>
      <c r="I449" s="13"/>
      <c r="K449" s="13"/>
      <c r="M449" s="13"/>
      <c r="O449" s="13"/>
    </row>
    <row r="450" spans="7:15" ht="16" x14ac:dyDescent="0.2">
      <c r="G450" s="13"/>
      <c r="I450" s="13"/>
      <c r="K450" s="13"/>
      <c r="M450" s="13"/>
      <c r="O450" s="13"/>
    </row>
    <row r="451" spans="7:15" ht="16" x14ac:dyDescent="0.2">
      <c r="G451" s="13"/>
      <c r="I451" s="13"/>
      <c r="K451" s="13"/>
      <c r="M451" s="13"/>
      <c r="O451" s="13"/>
    </row>
    <row r="452" spans="7:15" ht="16" x14ac:dyDescent="0.2">
      <c r="G452" s="13"/>
      <c r="I452" s="13"/>
      <c r="K452" s="13"/>
      <c r="M452" s="13"/>
      <c r="O452" s="13"/>
    </row>
    <row r="453" spans="7:15" ht="16" x14ac:dyDescent="0.2">
      <c r="G453" s="13"/>
      <c r="I453" s="13"/>
      <c r="K453" s="13"/>
      <c r="M453" s="13"/>
      <c r="O453" s="13"/>
    </row>
    <row r="454" spans="7:15" ht="16" x14ac:dyDescent="0.2">
      <c r="G454" s="13"/>
      <c r="I454" s="13"/>
      <c r="K454" s="13"/>
      <c r="M454" s="13"/>
      <c r="O454" s="13"/>
    </row>
    <row r="455" spans="7:15" ht="16" x14ac:dyDescent="0.2">
      <c r="G455" s="13"/>
      <c r="I455" s="13"/>
      <c r="K455" s="13"/>
      <c r="M455" s="13"/>
      <c r="O455" s="13"/>
    </row>
    <row r="456" spans="7:15" ht="16" x14ac:dyDescent="0.2">
      <c r="G456" s="13"/>
      <c r="I456" s="13"/>
      <c r="K456" s="13"/>
      <c r="M456" s="13"/>
      <c r="O456" s="13"/>
    </row>
    <row r="457" spans="7:15" ht="16" x14ac:dyDescent="0.2">
      <c r="G457" s="13"/>
      <c r="I457" s="13"/>
      <c r="K457" s="13"/>
      <c r="M457" s="13"/>
      <c r="O457" s="13"/>
    </row>
    <row r="458" spans="7:15" ht="16" x14ac:dyDescent="0.2">
      <c r="G458" s="13"/>
      <c r="I458" s="13"/>
      <c r="K458" s="13"/>
      <c r="M458" s="13"/>
      <c r="O458" s="13"/>
    </row>
    <row r="459" spans="7:15" ht="16" x14ac:dyDescent="0.2">
      <c r="G459" s="13"/>
      <c r="I459" s="13"/>
      <c r="K459" s="13"/>
      <c r="M459" s="13"/>
      <c r="O459" s="13"/>
    </row>
    <row r="460" spans="7:15" ht="16" x14ac:dyDescent="0.2">
      <c r="G460" s="13"/>
      <c r="I460" s="13"/>
      <c r="K460" s="13"/>
      <c r="M460" s="13"/>
      <c r="O460" s="13"/>
    </row>
    <row r="461" spans="7:15" ht="16" x14ac:dyDescent="0.2">
      <c r="G461" s="13"/>
      <c r="I461" s="13"/>
      <c r="K461" s="13"/>
      <c r="M461" s="13"/>
      <c r="O461" s="13"/>
    </row>
    <row r="462" spans="7:15" ht="16" x14ac:dyDescent="0.2">
      <c r="G462" s="13"/>
      <c r="I462" s="13"/>
      <c r="K462" s="13"/>
      <c r="M462" s="13"/>
      <c r="O462" s="13"/>
    </row>
    <row r="463" spans="7:15" ht="16" x14ac:dyDescent="0.2">
      <c r="G463" s="13"/>
      <c r="I463" s="13"/>
      <c r="K463" s="13"/>
      <c r="M463" s="13"/>
      <c r="O463" s="13"/>
    </row>
    <row r="464" spans="7:15" ht="16" x14ac:dyDescent="0.2">
      <c r="G464" s="13"/>
      <c r="I464" s="13"/>
      <c r="K464" s="13"/>
      <c r="M464" s="13"/>
      <c r="O464" s="13"/>
    </row>
    <row r="465" spans="7:15" ht="16" x14ac:dyDescent="0.2">
      <c r="G465" s="13"/>
      <c r="I465" s="13"/>
      <c r="K465" s="13"/>
      <c r="M465" s="13"/>
      <c r="O465" s="13"/>
    </row>
    <row r="466" spans="7:15" ht="16" x14ac:dyDescent="0.2">
      <c r="G466" s="13"/>
      <c r="I466" s="13"/>
      <c r="K466" s="13"/>
      <c r="M466" s="13"/>
      <c r="O466" s="13"/>
    </row>
    <row r="467" spans="7:15" ht="16" x14ac:dyDescent="0.2">
      <c r="G467" s="13"/>
      <c r="I467" s="13"/>
      <c r="K467" s="13"/>
      <c r="M467" s="13"/>
      <c r="O467" s="13"/>
    </row>
    <row r="468" spans="7:15" ht="16" x14ac:dyDescent="0.2">
      <c r="G468" s="13"/>
      <c r="I468" s="13"/>
      <c r="K468" s="13"/>
      <c r="M468" s="13"/>
      <c r="O468" s="13"/>
    </row>
    <row r="469" spans="7:15" ht="16" x14ac:dyDescent="0.2">
      <c r="G469" s="13"/>
      <c r="I469" s="13"/>
      <c r="K469" s="13"/>
      <c r="M469" s="13"/>
      <c r="O469" s="13"/>
    </row>
    <row r="470" spans="7:15" ht="16" x14ac:dyDescent="0.2">
      <c r="G470" s="13"/>
      <c r="I470" s="13"/>
      <c r="K470" s="13"/>
      <c r="M470" s="13"/>
      <c r="O470" s="13"/>
    </row>
    <row r="471" spans="7:15" ht="16" x14ac:dyDescent="0.2">
      <c r="G471" s="13"/>
      <c r="I471" s="13"/>
      <c r="K471" s="13"/>
      <c r="M471" s="13"/>
      <c r="O471" s="13"/>
    </row>
    <row r="472" spans="7:15" ht="16" x14ac:dyDescent="0.2">
      <c r="G472" s="13"/>
      <c r="I472" s="13"/>
      <c r="K472" s="13"/>
      <c r="M472" s="13"/>
      <c r="O472" s="13"/>
    </row>
    <row r="473" spans="7:15" ht="16" x14ac:dyDescent="0.2">
      <c r="G473" s="13"/>
      <c r="I473" s="13"/>
      <c r="K473" s="13"/>
      <c r="M473" s="13"/>
      <c r="O473" s="13"/>
    </row>
    <row r="474" spans="7:15" ht="16" x14ac:dyDescent="0.2">
      <c r="G474" s="13"/>
      <c r="I474" s="13"/>
      <c r="K474" s="13"/>
      <c r="M474" s="13"/>
      <c r="O474" s="13"/>
    </row>
    <row r="475" spans="7:15" ht="16" x14ac:dyDescent="0.2">
      <c r="G475" s="13"/>
      <c r="I475" s="13"/>
      <c r="K475" s="13"/>
      <c r="M475" s="13"/>
      <c r="O475" s="13"/>
    </row>
    <row r="476" spans="7:15" ht="16" x14ac:dyDescent="0.2">
      <c r="G476" s="13"/>
      <c r="I476" s="13"/>
      <c r="K476" s="13"/>
      <c r="M476" s="13"/>
      <c r="O476" s="13"/>
    </row>
    <row r="477" spans="7:15" ht="16" x14ac:dyDescent="0.2">
      <c r="G477" s="13"/>
      <c r="I477" s="13"/>
      <c r="K477" s="13"/>
      <c r="M477" s="13"/>
      <c r="O477" s="13"/>
    </row>
    <row r="478" spans="7:15" ht="16" x14ac:dyDescent="0.2">
      <c r="G478" s="13"/>
      <c r="I478" s="13"/>
      <c r="K478" s="13"/>
      <c r="M478" s="13"/>
      <c r="O478" s="13"/>
    </row>
    <row r="479" spans="7:15" ht="16" x14ac:dyDescent="0.2">
      <c r="G479" s="13"/>
      <c r="I479" s="13"/>
      <c r="K479" s="13"/>
      <c r="M479" s="13"/>
      <c r="O479" s="13"/>
    </row>
    <row r="480" spans="7:15" ht="16" x14ac:dyDescent="0.2">
      <c r="G480" s="13"/>
      <c r="I480" s="13"/>
      <c r="K480" s="13"/>
      <c r="M480" s="13"/>
      <c r="O480" s="13"/>
    </row>
    <row r="481" spans="7:15" ht="16" x14ac:dyDescent="0.2">
      <c r="G481" s="13"/>
      <c r="I481" s="13"/>
      <c r="K481" s="13"/>
      <c r="M481" s="13"/>
      <c r="O481" s="13"/>
    </row>
    <row r="482" spans="7:15" ht="16" x14ac:dyDescent="0.2">
      <c r="G482" s="13"/>
      <c r="I482" s="13"/>
      <c r="K482" s="13"/>
      <c r="M482" s="13"/>
      <c r="O482" s="13"/>
    </row>
    <row r="483" spans="7:15" ht="16" x14ac:dyDescent="0.2">
      <c r="G483" s="13"/>
      <c r="I483" s="13"/>
      <c r="K483" s="13"/>
      <c r="M483" s="13"/>
      <c r="O483" s="13"/>
    </row>
    <row r="484" spans="7:15" ht="16" x14ac:dyDescent="0.2">
      <c r="G484" s="13"/>
      <c r="I484" s="13"/>
      <c r="K484" s="13"/>
      <c r="M484" s="13"/>
      <c r="O484" s="13"/>
    </row>
    <row r="485" spans="7:15" ht="16" x14ac:dyDescent="0.2">
      <c r="G485" s="13"/>
      <c r="I485" s="13"/>
      <c r="K485" s="13"/>
      <c r="M485" s="13"/>
      <c r="O485" s="13"/>
    </row>
    <row r="486" spans="7:15" ht="16" x14ac:dyDescent="0.2">
      <c r="G486" s="13"/>
      <c r="I486" s="13"/>
      <c r="K486" s="13"/>
      <c r="M486" s="13"/>
      <c r="O486" s="13"/>
    </row>
    <row r="487" spans="7:15" ht="16" x14ac:dyDescent="0.2">
      <c r="G487" s="13"/>
      <c r="I487" s="13"/>
      <c r="K487" s="13"/>
      <c r="M487" s="13"/>
      <c r="O487" s="13"/>
    </row>
    <row r="488" spans="7:15" ht="16" x14ac:dyDescent="0.2">
      <c r="G488" s="13"/>
      <c r="I488" s="13"/>
      <c r="K488" s="13"/>
      <c r="M488" s="13"/>
      <c r="O488" s="13"/>
    </row>
    <row r="489" spans="7:15" ht="16" x14ac:dyDescent="0.2">
      <c r="G489" s="13"/>
      <c r="I489" s="13"/>
      <c r="K489" s="13"/>
      <c r="M489" s="13"/>
      <c r="O489" s="13"/>
    </row>
    <row r="490" spans="7:15" ht="16" x14ac:dyDescent="0.2">
      <c r="G490" s="13"/>
      <c r="I490" s="13"/>
      <c r="K490" s="13"/>
      <c r="M490" s="13"/>
      <c r="O490" s="13"/>
    </row>
    <row r="491" spans="7:15" ht="16" x14ac:dyDescent="0.2">
      <c r="G491" s="13"/>
      <c r="I491" s="13"/>
      <c r="K491" s="13"/>
      <c r="M491" s="13"/>
      <c r="O491" s="13"/>
    </row>
    <row r="492" spans="7:15" ht="16" x14ac:dyDescent="0.2">
      <c r="G492" s="13"/>
      <c r="I492" s="13"/>
      <c r="K492" s="13"/>
      <c r="M492" s="13"/>
      <c r="O492" s="13"/>
    </row>
    <row r="493" spans="7:15" ht="16" x14ac:dyDescent="0.2">
      <c r="G493" s="13"/>
      <c r="I493" s="13"/>
      <c r="K493" s="13"/>
      <c r="M493" s="13"/>
      <c r="O493" s="13"/>
    </row>
    <row r="494" spans="7:15" ht="16" x14ac:dyDescent="0.2">
      <c r="G494" s="13"/>
      <c r="I494" s="13"/>
      <c r="K494" s="13"/>
      <c r="M494" s="13"/>
      <c r="O494" s="13"/>
    </row>
    <row r="495" spans="7:15" ht="16" x14ac:dyDescent="0.2">
      <c r="G495" s="13"/>
      <c r="I495" s="13"/>
      <c r="K495" s="13"/>
      <c r="M495" s="13"/>
      <c r="O495" s="13"/>
    </row>
    <row r="496" spans="7:15" ht="16" x14ac:dyDescent="0.2">
      <c r="G496" s="13"/>
      <c r="I496" s="13"/>
      <c r="K496" s="13"/>
      <c r="M496" s="13"/>
      <c r="O496" s="13"/>
    </row>
    <row r="497" spans="7:15" ht="16" x14ac:dyDescent="0.2">
      <c r="G497" s="13"/>
      <c r="I497" s="13"/>
      <c r="K497" s="13"/>
      <c r="M497" s="13"/>
      <c r="O497" s="13"/>
    </row>
    <row r="498" spans="7:15" ht="16" x14ac:dyDescent="0.2">
      <c r="G498" s="13"/>
      <c r="I498" s="13"/>
      <c r="K498" s="13"/>
      <c r="M498" s="13"/>
      <c r="O498" s="13"/>
    </row>
    <row r="499" spans="7:15" ht="16" x14ac:dyDescent="0.2">
      <c r="G499" s="13"/>
      <c r="I499" s="13"/>
      <c r="K499" s="13"/>
      <c r="M499" s="13"/>
      <c r="O499" s="13"/>
    </row>
    <row r="500" spans="7:15" ht="16" x14ac:dyDescent="0.2">
      <c r="G500" s="13"/>
      <c r="I500" s="13"/>
      <c r="K500" s="13"/>
      <c r="M500" s="13"/>
      <c r="O500" s="13"/>
    </row>
    <row r="501" spans="7:15" ht="16" x14ac:dyDescent="0.2">
      <c r="G501" s="13"/>
      <c r="I501" s="13"/>
      <c r="K501" s="13"/>
      <c r="M501" s="13"/>
      <c r="O501" s="13"/>
    </row>
    <row r="502" spans="7:15" ht="16" x14ac:dyDescent="0.2">
      <c r="G502" s="13"/>
      <c r="I502" s="13"/>
      <c r="K502" s="13"/>
      <c r="M502" s="13"/>
      <c r="O502" s="13"/>
    </row>
    <row r="503" spans="7:15" ht="16" x14ac:dyDescent="0.2">
      <c r="G503" s="13"/>
      <c r="I503" s="13"/>
      <c r="K503" s="13"/>
      <c r="M503" s="13"/>
      <c r="O503" s="13"/>
    </row>
    <row r="504" spans="7:15" ht="16" x14ac:dyDescent="0.2">
      <c r="G504" s="13"/>
      <c r="I504" s="13"/>
      <c r="K504" s="13"/>
      <c r="M504" s="13"/>
      <c r="O504" s="13"/>
    </row>
    <row r="505" spans="7:15" ht="16" x14ac:dyDescent="0.2">
      <c r="G505" s="13"/>
      <c r="I505" s="13"/>
      <c r="K505" s="13"/>
      <c r="M505" s="13"/>
      <c r="O505" s="13"/>
    </row>
    <row r="506" spans="7:15" ht="16" x14ac:dyDescent="0.2">
      <c r="G506" s="13"/>
      <c r="I506" s="13"/>
      <c r="K506" s="13"/>
      <c r="M506" s="13"/>
      <c r="O506" s="13"/>
    </row>
    <row r="507" spans="7:15" ht="16" x14ac:dyDescent="0.2">
      <c r="G507" s="13"/>
      <c r="I507" s="13"/>
      <c r="K507" s="13"/>
      <c r="M507" s="13"/>
      <c r="O507" s="13"/>
    </row>
    <row r="508" spans="7:15" ht="16" x14ac:dyDescent="0.2">
      <c r="G508" s="13"/>
      <c r="I508" s="13"/>
      <c r="K508" s="13"/>
      <c r="M508" s="13"/>
      <c r="O508" s="13"/>
    </row>
    <row r="509" spans="7:15" ht="16" x14ac:dyDescent="0.2">
      <c r="G509" s="13"/>
      <c r="I509" s="13"/>
      <c r="K509" s="13"/>
      <c r="M509" s="13"/>
      <c r="O509" s="13"/>
    </row>
    <row r="510" spans="7:15" ht="16" x14ac:dyDescent="0.2">
      <c r="G510" s="13"/>
      <c r="I510" s="13"/>
      <c r="K510" s="13"/>
      <c r="M510" s="13"/>
      <c r="O510" s="13"/>
    </row>
    <row r="511" spans="7:15" ht="16" x14ac:dyDescent="0.2">
      <c r="G511" s="13"/>
      <c r="I511" s="13"/>
      <c r="K511" s="13"/>
      <c r="M511" s="13"/>
      <c r="O511" s="13"/>
    </row>
    <row r="512" spans="7:15" ht="16" x14ac:dyDescent="0.2">
      <c r="G512" s="13"/>
      <c r="I512" s="13"/>
      <c r="K512" s="13"/>
      <c r="M512" s="13"/>
      <c r="O512" s="13"/>
    </row>
    <row r="513" spans="7:15" ht="16" x14ac:dyDescent="0.2">
      <c r="G513" s="13"/>
      <c r="I513" s="13"/>
      <c r="K513" s="13"/>
      <c r="M513" s="13"/>
      <c r="O513" s="13"/>
    </row>
    <row r="514" spans="7:15" ht="16" x14ac:dyDescent="0.2">
      <c r="G514" s="13"/>
      <c r="I514" s="13"/>
      <c r="K514" s="13"/>
      <c r="M514" s="13"/>
      <c r="O514" s="13"/>
    </row>
    <row r="515" spans="7:15" ht="16" x14ac:dyDescent="0.2">
      <c r="G515" s="13"/>
      <c r="I515" s="13"/>
      <c r="K515" s="13"/>
      <c r="M515" s="13"/>
      <c r="O515" s="13"/>
    </row>
    <row r="516" spans="7:15" ht="16" x14ac:dyDescent="0.2">
      <c r="G516" s="13"/>
      <c r="I516" s="13"/>
      <c r="K516" s="13"/>
      <c r="M516" s="13"/>
      <c r="O516" s="13"/>
    </row>
    <row r="517" spans="7:15" ht="16" x14ac:dyDescent="0.2">
      <c r="G517" s="13"/>
      <c r="I517" s="13"/>
      <c r="K517" s="13"/>
      <c r="M517" s="13"/>
      <c r="O517" s="13"/>
    </row>
    <row r="518" spans="7:15" ht="16" x14ac:dyDescent="0.2">
      <c r="G518" s="13"/>
      <c r="I518" s="13"/>
      <c r="K518" s="13"/>
      <c r="M518" s="13"/>
      <c r="O518" s="13"/>
    </row>
    <row r="519" spans="7:15" ht="16" x14ac:dyDescent="0.2">
      <c r="G519" s="13"/>
      <c r="I519" s="13"/>
      <c r="K519" s="13"/>
      <c r="M519" s="13"/>
      <c r="O519" s="13"/>
    </row>
    <row r="520" spans="7:15" ht="16" x14ac:dyDescent="0.2">
      <c r="G520" s="13"/>
      <c r="I520" s="13"/>
      <c r="K520" s="13"/>
      <c r="M520" s="13"/>
      <c r="O520" s="13"/>
    </row>
    <row r="521" spans="7:15" ht="16" x14ac:dyDescent="0.2">
      <c r="G521" s="13"/>
      <c r="I521" s="13"/>
      <c r="K521" s="13"/>
      <c r="M521" s="13"/>
      <c r="O521" s="13"/>
    </row>
    <row r="522" spans="7:15" ht="16" x14ac:dyDescent="0.2">
      <c r="G522" s="13"/>
      <c r="I522" s="13"/>
      <c r="K522" s="13"/>
      <c r="M522" s="13"/>
      <c r="O522" s="13"/>
    </row>
    <row r="523" spans="7:15" ht="16" x14ac:dyDescent="0.2">
      <c r="G523" s="13"/>
      <c r="I523" s="13"/>
      <c r="K523" s="13"/>
      <c r="M523" s="13"/>
      <c r="O523" s="13"/>
    </row>
    <row r="524" spans="7:15" ht="16" x14ac:dyDescent="0.2">
      <c r="G524" s="13"/>
      <c r="I524" s="13"/>
      <c r="K524" s="13"/>
      <c r="M524" s="13"/>
      <c r="O524" s="13"/>
    </row>
    <row r="525" spans="7:15" ht="16" x14ac:dyDescent="0.2">
      <c r="G525" s="13"/>
      <c r="I525" s="13"/>
      <c r="K525" s="13"/>
      <c r="M525" s="13"/>
      <c r="O525" s="13"/>
    </row>
    <row r="526" spans="7:15" ht="16" x14ac:dyDescent="0.2">
      <c r="G526" s="13"/>
      <c r="I526" s="13"/>
      <c r="K526" s="13"/>
      <c r="M526" s="13"/>
      <c r="O526" s="13"/>
    </row>
    <row r="527" spans="7:15" ht="16" x14ac:dyDescent="0.2">
      <c r="G527" s="13"/>
      <c r="I527" s="13"/>
      <c r="K527" s="13"/>
      <c r="M527" s="13"/>
      <c r="O527" s="13"/>
    </row>
    <row r="528" spans="7:15" ht="16" x14ac:dyDescent="0.2">
      <c r="G528" s="13"/>
      <c r="I528" s="13"/>
      <c r="K528" s="13"/>
      <c r="M528" s="13"/>
      <c r="O528" s="13"/>
    </row>
    <row r="529" spans="7:15" ht="16" x14ac:dyDescent="0.2">
      <c r="G529" s="13"/>
      <c r="I529" s="13"/>
      <c r="K529" s="13"/>
      <c r="M529" s="13"/>
      <c r="O529" s="13"/>
    </row>
    <row r="530" spans="7:15" ht="16" x14ac:dyDescent="0.2">
      <c r="G530" s="13"/>
      <c r="I530" s="13"/>
      <c r="K530" s="13"/>
      <c r="M530" s="13"/>
      <c r="O530" s="13"/>
    </row>
    <row r="531" spans="7:15" ht="16" x14ac:dyDescent="0.2">
      <c r="G531" s="13"/>
      <c r="I531" s="13"/>
      <c r="K531" s="13"/>
      <c r="M531" s="13"/>
      <c r="O531" s="13"/>
    </row>
    <row r="532" spans="7:15" ht="16" x14ac:dyDescent="0.2">
      <c r="G532" s="13"/>
      <c r="I532" s="13"/>
      <c r="K532" s="13"/>
      <c r="M532" s="13"/>
      <c r="O532" s="13"/>
    </row>
    <row r="533" spans="7:15" ht="16" x14ac:dyDescent="0.2">
      <c r="G533" s="13"/>
      <c r="I533" s="13"/>
      <c r="K533" s="13"/>
      <c r="M533" s="13"/>
      <c r="O533" s="13"/>
    </row>
    <row r="534" spans="7:15" ht="16" x14ac:dyDescent="0.2">
      <c r="G534" s="13"/>
      <c r="I534" s="13"/>
      <c r="K534" s="13"/>
      <c r="M534" s="13"/>
      <c r="O534" s="13"/>
    </row>
    <row r="535" spans="7:15" ht="16" x14ac:dyDescent="0.2">
      <c r="G535" s="13"/>
      <c r="I535" s="13"/>
      <c r="K535" s="13"/>
      <c r="M535" s="13"/>
      <c r="O535" s="13"/>
    </row>
    <row r="536" spans="7:15" ht="16" x14ac:dyDescent="0.2">
      <c r="G536" s="13"/>
      <c r="I536" s="13"/>
      <c r="K536" s="13"/>
      <c r="M536" s="13"/>
      <c r="O536" s="13"/>
    </row>
    <row r="537" spans="7:15" ht="16" x14ac:dyDescent="0.2">
      <c r="G537" s="13"/>
      <c r="I537" s="13"/>
      <c r="K537" s="13"/>
      <c r="M537" s="13"/>
      <c r="O537" s="13"/>
    </row>
    <row r="538" spans="7:15" ht="16" x14ac:dyDescent="0.2">
      <c r="G538" s="13"/>
      <c r="I538" s="13"/>
      <c r="K538" s="13"/>
      <c r="M538" s="13"/>
      <c r="O538" s="13"/>
    </row>
    <row r="539" spans="7:15" ht="16" x14ac:dyDescent="0.2">
      <c r="G539" s="13"/>
      <c r="I539" s="13"/>
      <c r="K539" s="13"/>
      <c r="M539" s="13"/>
      <c r="O539" s="13"/>
    </row>
    <row r="540" spans="7:15" ht="16" x14ac:dyDescent="0.2">
      <c r="G540" s="13"/>
      <c r="I540" s="13"/>
      <c r="K540" s="13"/>
      <c r="M540" s="13"/>
      <c r="O540" s="13"/>
    </row>
    <row r="541" spans="7:15" ht="16" x14ac:dyDescent="0.2">
      <c r="G541" s="13"/>
      <c r="I541" s="13"/>
      <c r="K541" s="13"/>
      <c r="M541" s="13"/>
      <c r="O541" s="13"/>
    </row>
    <row r="542" spans="7:15" ht="16" x14ac:dyDescent="0.2">
      <c r="G542" s="13"/>
      <c r="I542" s="13"/>
      <c r="K542" s="13"/>
      <c r="M542" s="13"/>
      <c r="O542" s="13"/>
    </row>
    <row r="543" spans="7:15" ht="16" x14ac:dyDescent="0.2">
      <c r="G543" s="13"/>
      <c r="I543" s="13"/>
      <c r="K543" s="13"/>
      <c r="M543" s="13"/>
      <c r="O543" s="13"/>
    </row>
    <row r="544" spans="7:15" ht="16" x14ac:dyDescent="0.2">
      <c r="G544" s="13"/>
      <c r="I544" s="13"/>
      <c r="K544" s="13"/>
      <c r="M544" s="13"/>
      <c r="O544" s="13"/>
    </row>
    <row r="545" spans="7:15" ht="16" x14ac:dyDescent="0.2">
      <c r="G545" s="13"/>
      <c r="I545" s="13"/>
      <c r="K545" s="13"/>
      <c r="M545" s="13"/>
      <c r="O545" s="13"/>
    </row>
    <row r="546" spans="7:15" ht="16" x14ac:dyDescent="0.2">
      <c r="G546" s="13"/>
      <c r="I546" s="13"/>
      <c r="K546" s="13"/>
      <c r="M546" s="13"/>
      <c r="O546" s="13"/>
    </row>
    <row r="547" spans="7:15" ht="16" x14ac:dyDescent="0.2">
      <c r="G547" s="13"/>
      <c r="I547" s="13"/>
      <c r="K547" s="13"/>
      <c r="M547" s="13"/>
      <c r="O547" s="13"/>
    </row>
    <row r="548" spans="7:15" ht="16" x14ac:dyDescent="0.2">
      <c r="G548" s="13"/>
      <c r="I548" s="13"/>
      <c r="K548" s="13"/>
      <c r="M548" s="13"/>
      <c r="O548" s="13"/>
    </row>
    <row r="549" spans="7:15" ht="16" x14ac:dyDescent="0.2">
      <c r="G549" s="13"/>
      <c r="I549" s="13"/>
      <c r="K549" s="13"/>
      <c r="M549" s="13"/>
      <c r="O549" s="13"/>
    </row>
    <row r="550" spans="7:15" ht="16" x14ac:dyDescent="0.2">
      <c r="G550" s="13"/>
      <c r="I550" s="13"/>
      <c r="K550" s="13"/>
      <c r="M550" s="13"/>
      <c r="O550" s="13"/>
    </row>
    <row r="551" spans="7:15" ht="16" x14ac:dyDescent="0.2">
      <c r="G551" s="13"/>
      <c r="I551" s="13"/>
      <c r="K551" s="13"/>
      <c r="M551" s="13"/>
      <c r="O551" s="13"/>
    </row>
    <row r="552" spans="7:15" ht="16" x14ac:dyDescent="0.2">
      <c r="G552" s="13"/>
      <c r="I552" s="13"/>
      <c r="K552" s="13"/>
      <c r="M552" s="13"/>
      <c r="O552" s="13"/>
    </row>
    <row r="553" spans="7:15" ht="16" x14ac:dyDescent="0.2">
      <c r="G553" s="13"/>
      <c r="I553" s="13"/>
      <c r="K553" s="13"/>
      <c r="M553" s="13"/>
      <c r="O553" s="13"/>
    </row>
    <row r="554" spans="7:15" ht="16" x14ac:dyDescent="0.2">
      <c r="G554" s="13"/>
      <c r="I554" s="13"/>
      <c r="K554" s="13"/>
      <c r="M554" s="13"/>
      <c r="O554" s="13"/>
    </row>
    <row r="555" spans="7:15" ht="16" x14ac:dyDescent="0.2">
      <c r="G555" s="13"/>
      <c r="I555" s="13"/>
      <c r="K555" s="13"/>
      <c r="M555" s="13"/>
      <c r="O555" s="13"/>
    </row>
    <row r="556" spans="7:15" ht="16" x14ac:dyDescent="0.2">
      <c r="G556" s="13"/>
      <c r="I556" s="13"/>
      <c r="K556" s="13"/>
      <c r="M556" s="13"/>
      <c r="O556" s="13"/>
    </row>
    <row r="557" spans="7:15" ht="16" x14ac:dyDescent="0.2">
      <c r="G557" s="13"/>
      <c r="I557" s="13"/>
      <c r="K557" s="13"/>
      <c r="M557" s="13"/>
      <c r="O557" s="13"/>
    </row>
    <row r="558" spans="7:15" ht="16" x14ac:dyDescent="0.2">
      <c r="G558" s="13"/>
      <c r="I558" s="13"/>
      <c r="K558" s="13"/>
      <c r="M558" s="13"/>
      <c r="O558" s="13"/>
    </row>
    <row r="559" spans="7:15" ht="16" x14ac:dyDescent="0.2">
      <c r="G559" s="13"/>
      <c r="I559" s="13"/>
      <c r="K559" s="13"/>
      <c r="M559" s="13"/>
      <c r="O559" s="13"/>
    </row>
    <row r="560" spans="7:15" ht="16" x14ac:dyDescent="0.2">
      <c r="G560" s="13"/>
      <c r="I560" s="13"/>
      <c r="K560" s="13"/>
      <c r="M560" s="13"/>
      <c r="O560" s="13"/>
    </row>
    <row r="561" spans="7:15" ht="16" x14ac:dyDescent="0.2">
      <c r="G561" s="13"/>
      <c r="I561" s="13"/>
      <c r="K561" s="13"/>
      <c r="M561" s="13"/>
      <c r="O561" s="13"/>
    </row>
    <row r="562" spans="7:15" ht="16" x14ac:dyDescent="0.2">
      <c r="G562" s="13"/>
      <c r="I562" s="13"/>
      <c r="K562" s="13"/>
      <c r="M562" s="13"/>
      <c r="O562" s="13"/>
    </row>
    <row r="563" spans="7:15" ht="16" x14ac:dyDescent="0.2">
      <c r="G563" s="13"/>
      <c r="I563" s="13"/>
      <c r="K563" s="13"/>
      <c r="M563" s="13"/>
      <c r="O563" s="13"/>
    </row>
    <row r="564" spans="7:15" ht="16" x14ac:dyDescent="0.2">
      <c r="G564" s="13"/>
      <c r="I564" s="13"/>
      <c r="K564" s="13"/>
      <c r="M564" s="13"/>
      <c r="O564" s="13"/>
    </row>
    <row r="565" spans="7:15" ht="16" x14ac:dyDescent="0.2">
      <c r="G565" s="13"/>
      <c r="I565" s="13"/>
      <c r="K565" s="13"/>
      <c r="M565" s="13"/>
      <c r="O565" s="13"/>
    </row>
    <row r="566" spans="7:15" ht="16" x14ac:dyDescent="0.2">
      <c r="G566" s="13"/>
      <c r="I566" s="13"/>
      <c r="K566" s="13"/>
      <c r="M566" s="13"/>
      <c r="O566" s="13"/>
    </row>
    <row r="567" spans="7:15" ht="16" x14ac:dyDescent="0.2">
      <c r="G567" s="13"/>
      <c r="I567" s="13"/>
      <c r="K567" s="13"/>
      <c r="M567" s="13"/>
      <c r="O567" s="13"/>
    </row>
    <row r="568" spans="7:15" ht="16" x14ac:dyDescent="0.2">
      <c r="G568" s="13"/>
      <c r="I568" s="13"/>
      <c r="K568" s="13"/>
      <c r="M568" s="13"/>
      <c r="O568" s="13"/>
    </row>
    <row r="569" spans="7:15" ht="16" x14ac:dyDescent="0.2">
      <c r="G569" s="13"/>
      <c r="I569" s="13"/>
      <c r="K569" s="13"/>
      <c r="M569" s="13"/>
      <c r="O569" s="13"/>
    </row>
    <row r="570" spans="7:15" ht="16" x14ac:dyDescent="0.2">
      <c r="G570" s="13"/>
      <c r="I570" s="13"/>
      <c r="K570" s="13"/>
      <c r="M570" s="13"/>
      <c r="O570" s="13"/>
    </row>
    <row r="571" spans="7:15" ht="16" x14ac:dyDescent="0.2">
      <c r="G571" s="13"/>
      <c r="I571" s="13"/>
      <c r="K571" s="13"/>
      <c r="M571" s="13"/>
      <c r="O571" s="13"/>
    </row>
    <row r="572" spans="7:15" ht="16" x14ac:dyDescent="0.2">
      <c r="G572" s="13"/>
      <c r="I572" s="13"/>
      <c r="K572" s="13"/>
      <c r="M572" s="13"/>
      <c r="O572" s="13"/>
    </row>
    <row r="573" spans="7:15" ht="16" x14ac:dyDescent="0.2">
      <c r="G573" s="13"/>
      <c r="I573" s="13"/>
      <c r="K573" s="13"/>
      <c r="M573" s="13"/>
      <c r="O573" s="13"/>
    </row>
    <row r="574" spans="7:15" ht="16" x14ac:dyDescent="0.2">
      <c r="G574" s="13"/>
      <c r="I574" s="13"/>
      <c r="K574" s="13"/>
      <c r="M574" s="13"/>
      <c r="O574" s="13"/>
    </row>
    <row r="575" spans="7:15" ht="16" x14ac:dyDescent="0.2">
      <c r="G575" s="13"/>
      <c r="I575" s="13"/>
      <c r="K575" s="13"/>
      <c r="M575" s="13"/>
      <c r="O575" s="13"/>
    </row>
    <row r="576" spans="7:15" ht="16" x14ac:dyDescent="0.2">
      <c r="G576" s="13"/>
      <c r="I576" s="13"/>
      <c r="K576" s="13"/>
      <c r="M576" s="13"/>
      <c r="O576" s="13"/>
    </row>
    <row r="577" spans="7:15" ht="16" x14ac:dyDescent="0.2">
      <c r="G577" s="13"/>
      <c r="I577" s="13"/>
      <c r="K577" s="13"/>
      <c r="M577" s="13"/>
      <c r="O577" s="13"/>
    </row>
    <row r="578" spans="7:15" ht="16" x14ac:dyDescent="0.2">
      <c r="G578" s="13"/>
      <c r="I578" s="13"/>
      <c r="K578" s="13"/>
      <c r="M578" s="13"/>
      <c r="O578" s="13"/>
    </row>
    <row r="579" spans="7:15" ht="16" x14ac:dyDescent="0.2">
      <c r="G579" s="13"/>
      <c r="I579" s="13"/>
      <c r="K579" s="13"/>
      <c r="M579" s="13"/>
      <c r="O579" s="13"/>
    </row>
    <row r="580" spans="7:15" ht="16" x14ac:dyDescent="0.2">
      <c r="G580" s="13"/>
      <c r="I580" s="13"/>
      <c r="K580" s="13"/>
      <c r="M580" s="13"/>
      <c r="O580" s="13"/>
    </row>
    <row r="581" spans="7:15" ht="16" x14ac:dyDescent="0.2">
      <c r="G581" s="13"/>
      <c r="I581" s="13"/>
      <c r="K581" s="13"/>
      <c r="M581" s="13"/>
      <c r="O581" s="13"/>
    </row>
    <row r="582" spans="7:15" ht="16" x14ac:dyDescent="0.2">
      <c r="G582" s="13"/>
      <c r="I582" s="13"/>
      <c r="K582" s="13"/>
      <c r="M582" s="13"/>
      <c r="O582" s="13"/>
    </row>
    <row r="583" spans="7:15" ht="16" x14ac:dyDescent="0.2">
      <c r="G583" s="13"/>
      <c r="I583" s="13"/>
      <c r="K583" s="13"/>
      <c r="M583" s="13"/>
      <c r="O583" s="13"/>
    </row>
    <row r="584" spans="7:15" ht="16" x14ac:dyDescent="0.2">
      <c r="G584" s="13"/>
      <c r="I584" s="13"/>
      <c r="K584" s="13"/>
      <c r="M584" s="13"/>
      <c r="O584" s="13"/>
    </row>
    <row r="585" spans="7:15" ht="16" x14ac:dyDescent="0.2">
      <c r="G585" s="13"/>
      <c r="I585" s="13"/>
      <c r="K585" s="13"/>
      <c r="M585" s="13"/>
      <c r="O585" s="13"/>
    </row>
    <row r="586" spans="7:15" ht="16" x14ac:dyDescent="0.2">
      <c r="G586" s="13"/>
      <c r="I586" s="13"/>
      <c r="K586" s="13"/>
      <c r="M586" s="13"/>
      <c r="O586" s="13"/>
    </row>
    <row r="587" spans="7:15" ht="16" x14ac:dyDescent="0.2">
      <c r="G587" s="13"/>
      <c r="I587" s="13"/>
      <c r="K587" s="13"/>
      <c r="M587" s="13"/>
      <c r="O587" s="13"/>
    </row>
    <row r="588" spans="7:15" ht="16" x14ac:dyDescent="0.2">
      <c r="G588" s="13"/>
      <c r="I588" s="13"/>
      <c r="K588" s="13"/>
      <c r="M588" s="13"/>
      <c r="O588" s="13"/>
    </row>
    <row r="589" spans="7:15" ht="16" x14ac:dyDescent="0.2">
      <c r="G589" s="13"/>
      <c r="I589" s="13"/>
      <c r="K589" s="13"/>
      <c r="M589" s="13"/>
      <c r="O589" s="13"/>
    </row>
    <row r="590" spans="7:15" ht="16" x14ac:dyDescent="0.2">
      <c r="G590" s="13"/>
      <c r="I590" s="13"/>
      <c r="K590" s="13"/>
      <c r="M590" s="13"/>
      <c r="O590" s="13"/>
    </row>
    <row r="591" spans="7:15" ht="16" x14ac:dyDescent="0.2">
      <c r="G591" s="13"/>
      <c r="I591" s="13"/>
      <c r="K591" s="13"/>
      <c r="M591" s="13"/>
      <c r="O591" s="13"/>
    </row>
    <row r="592" spans="7:15" ht="16" x14ac:dyDescent="0.2">
      <c r="G592" s="13"/>
      <c r="I592" s="13"/>
      <c r="K592" s="13"/>
      <c r="M592" s="13"/>
      <c r="O592" s="13"/>
    </row>
    <row r="593" spans="7:15" ht="16" x14ac:dyDescent="0.2">
      <c r="G593" s="13"/>
      <c r="I593" s="13"/>
      <c r="K593" s="13"/>
      <c r="M593" s="13"/>
      <c r="O593" s="13"/>
    </row>
    <row r="594" spans="7:15" ht="16" x14ac:dyDescent="0.2">
      <c r="G594" s="13"/>
      <c r="I594" s="13"/>
      <c r="K594" s="13"/>
      <c r="M594" s="13"/>
      <c r="O594" s="13"/>
    </row>
    <row r="595" spans="7:15" ht="16" x14ac:dyDescent="0.2">
      <c r="G595" s="13"/>
      <c r="I595" s="13"/>
      <c r="K595" s="13"/>
      <c r="M595" s="13"/>
      <c r="O595" s="13"/>
    </row>
    <row r="596" spans="7:15" ht="16" x14ac:dyDescent="0.2">
      <c r="G596" s="13"/>
      <c r="I596" s="13"/>
      <c r="K596" s="13"/>
      <c r="M596" s="13"/>
      <c r="O596" s="13"/>
    </row>
    <row r="597" spans="7:15" ht="16" x14ac:dyDescent="0.2">
      <c r="G597" s="13"/>
      <c r="I597" s="13"/>
      <c r="K597" s="13"/>
      <c r="M597" s="13"/>
      <c r="O597" s="13"/>
    </row>
    <row r="598" spans="7:15" ht="16" x14ac:dyDescent="0.2">
      <c r="G598" s="13"/>
      <c r="I598" s="13"/>
      <c r="K598" s="13"/>
      <c r="M598" s="13"/>
      <c r="O598" s="13"/>
    </row>
    <row r="599" spans="7:15" ht="16" x14ac:dyDescent="0.2">
      <c r="G599" s="13"/>
      <c r="I599" s="13"/>
      <c r="K599" s="13"/>
      <c r="M599" s="13"/>
      <c r="O599" s="13"/>
    </row>
    <row r="600" spans="7:15" ht="16" x14ac:dyDescent="0.2">
      <c r="G600" s="13"/>
      <c r="I600" s="13"/>
      <c r="K600" s="13"/>
      <c r="M600" s="13"/>
      <c r="O600" s="13"/>
    </row>
    <row r="601" spans="7:15" ht="16" x14ac:dyDescent="0.2">
      <c r="G601" s="13"/>
      <c r="I601" s="13"/>
      <c r="K601" s="13"/>
      <c r="M601" s="13"/>
      <c r="O601" s="13"/>
    </row>
    <row r="602" spans="7:15" ht="16" x14ac:dyDescent="0.2">
      <c r="G602" s="13"/>
      <c r="I602" s="13"/>
      <c r="K602" s="13"/>
      <c r="M602" s="13"/>
      <c r="O602" s="13"/>
    </row>
    <row r="603" spans="7:15" ht="16" x14ac:dyDescent="0.2">
      <c r="G603" s="13"/>
      <c r="I603" s="13"/>
      <c r="K603" s="13"/>
      <c r="M603" s="13"/>
      <c r="O603" s="13"/>
    </row>
    <row r="604" spans="7:15" ht="16" x14ac:dyDescent="0.2">
      <c r="G604" s="13"/>
      <c r="I604" s="13"/>
      <c r="K604" s="13"/>
      <c r="M604" s="13"/>
      <c r="O604" s="13"/>
    </row>
    <row r="605" spans="7:15" ht="16" x14ac:dyDescent="0.2">
      <c r="G605" s="13"/>
      <c r="I605" s="13"/>
      <c r="K605" s="13"/>
      <c r="M605" s="13"/>
      <c r="O605" s="13"/>
    </row>
    <row r="606" spans="7:15" ht="16" x14ac:dyDescent="0.2">
      <c r="G606" s="13"/>
      <c r="I606" s="13"/>
      <c r="K606" s="13"/>
      <c r="M606" s="13"/>
      <c r="O606" s="13"/>
    </row>
    <row r="607" spans="7:15" ht="16" x14ac:dyDescent="0.2">
      <c r="G607" s="13"/>
      <c r="I607" s="13"/>
      <c r="K607" s="13"/>
      <c r="M607" s="13"/>
      <c r="O607" s="13"/>
    </row>
    <row r="608" spans="7:15" ht="16" x14ac:dyDescent="0.2">
      <c r="G608" s="13"/>
      <c r="I608" s="13"/>
      <c r="K608" s="13"/>
      <c r="M608" s="13"/>
      <c r="O608" s="13"/>
    </row>
    <row r="609" spans="7:15" ht="16" x14ac:dyDescent="0.2">
      <c r="G609" s="13"/>
      <c r="I609" s="13"/>
      <c r="K609" s="13"/>
      <c r="M609" s="13"/>
      <c r="O609" s="13"/>
    </row>
    <row r="610" spans="7:15" ht="16" x14ac:dyDescent="0.2">
      <c r="G610" s="13"/>
      <c r="I610" s="13"/>
      <c r="K610" s="13"/>
      <c r="M610" s="13"/>
      <c r="O610" s="13"/>
    </row>
    <row r="611" spans="7:15" ht="16" x14ac:dyDescent="0.2">
      <c r="G611" s="13"/>
      <c r="I611" s="13"/>
      <c r="K611" s="13"/>
      <c r="M611" s="13"/>
      <c r="O611" s="13"/>
    </row>
    <row r="612" spans="7:15" ht="16" x14ac:dyDescent="0.2">
      <c r="G612" s="13"/>
      <c r="I612" s="13"/>
      <c r="K612" s="13"/>
      <c r="M612" s="13"/>
      <c r="O612" s="13"/>
    </row>
    <row r="613" spans="7:15" ht="16" x14ac:dyDescent="0.2">
      <c r="G613" s="13"/>
      <c r="I613" s="13"/>
      <c r="K613" s="13"/>
      <c r="M613" s="13"/>
      <c r="O613" s="13"/>
    </row>
    <row r="614" spans="7:15" ht="16" x14ac:dyDescent="0.2">
      <c r="G614" s="13"/>
      <c r="I614" s="13"/>
      <c r="K614" s="13"/>
      <c r="M614" s="13"/>
      <c r="O614" s="13"/>
    </row>
    <row r="615" spans="7:15" ht="16" x14ac:dyDescent="0.2">
      <c r="G615" s="13"/>
      <c r="I615" s="13"/>
      <c r="K615" s="13"/>
      <c r="M615" s="13"/>
      <c r="O615" s="13"/>
    </row>
    <row r="616" spans="7:15" ht="16" x14ac:dyDescent="0.2">
      <c r="G616" s="13"/>
      <c r="I616" s="13"/>
      <c r="K616" s="13"/>
      <c r="M616" s="13"/>
      <c r="O616" s="13"/>
    </row>
    <row r="617" spans="7:15" ht="16" x14ac:dyDescent="0.2">
      <c r="G617" s="13"/>
      <c r="I617" s="13"/>
      <c r="K617" s="13"/>
      <c r="M617" s="13"/>
      <c r="O617" s="13"/>
    </row>
    <row r="618" spans="7:15" ht="16" x14ac:dyDescent="0.2">
      <c r="G618" s="13"/>
      <c r="I618" s="13"/>
      <c r="K618" s="13"/>
      <c r="M618" s="13"/>
      <c r="O618" s="13"/>
    </row>
    <row r="619" spans="7:15" ht="16" x14ac:dyDescent="0.2">
      <c r="G619" s="13"/>
      <c r="I619" s="13"/>
      <c r="K619" s="13"/>
      <c r="M619" s="13"/>
      <c r="O619" s="13"/>
    </row>
    <row r="620" spans="7:15" ht="16" x14ac:dyDescent="0.2">
      <c r="G620" s="13"/>
      <c r="I620" s="13"/>
      <c r="K620" s="13"/>
      <c r="M620" s="13"/>
      <c r="O620" s="13"/>
    </row>
    <row r="621" spans="7:15" ht="16" x14ac:dyDescent="0.2">
      <c r="G621" s="13"/>
      <c r="I621" s="13"/>
      <c r="K621" s="13"/>
      <c r="M621" s="13"/>
      <c r="O621" s="13"/>
    </row>
    <row r="622" spans="7:15" ht="16" x14ac:dyDescent="0.2">
      <c r="G622" s="13"/>
      <c r="I622" s="13"/>
      <c r="K622" s="13"/>
      <c r="M622" s="13"/>
      <c r="O622" s="13"/>
    </row>
    <row r="623" spans="7:15" ht="16" x14ac:dyDescent="0.2">
      <c r="G623" s="13"/>
      <c r="I623" s="13"/>
      <c r="K623" s="13"/>
      <c r="M623" s="13"/>
      <c r="O623" s="13"/>
    </row>
    <row r="624" spans="7:15" ht="16" x14ac:dyDescent="0.2">
      <c r="G624" s="13"/>
      <c r="I624" s="13"/>
      <c r="K624" s="13"/>
      <c r="M624" s="13"/>
      <c r="O624" s="13"/>
    </row>
    <row r="625" spans="7:15" ht="16" x14ac:dyDescent="0.2">
      <c r="G625" s="13"/>
      <c r="I625" s="13"/>
      <c r="K625" s="13"/>
      <c r="M625" s="13"/>
      <c r="O625" s="13"/>
    </row>
    <row r="626" spans="7:15" ht="16" x14ac:dyDescent="0.2">
      <c r="G626" s="13"/>
      <c r="I626" s="13"/>
      <c r="K626" s="13"/>
      <c r="M626" s="13"/>
      <c r="O626" s="13"/>
    </row>
    <row r="627" spans="7:15" ht="16" x14ac:dyDescent="0.2">
      <c r="G627" s="13"/>
      <c r="I627" s="13"/>
      <c r="K627" s="13"/>
      <c r="M627" s="13"/>
      <c r="O627" s="13"/>
    </row>
    <row r="628" spans="7:15" ht="16" x14ac:dyDescent="0.2">
      <c r="G628" s="13"/>
      <c r="I628" s="13"/>
      <c r="K628" s="13"/>
      <c r="M628" s="13"/>
      <c r="O628" s="13"/>
    </row>
    <row r="629" spans="7:15" ht="16" x14ac:dyDescent="0.2">
      <c r="G629" s="13"/>
      <c r="I629" s="13"/>
      <c r="K629" s="13"/>
      <c r="M629" s="13"/>
      <c r="O629" s="13"/>
    </row>
    <row r="630" spans="7:15" ht="16" x14ac:dyDescent="0.2">
      <c r="G630" s="13"/>
      <c r="I630" s="13"/>
      <c r="K630" s="13"/>
      <c r="M630" s="13"/>
      <c r="O630" s="13"/>
    </row>
    <row r="631" spans="7:15" ht="16" x14ac:dyDescent="0.2">
      <c r="G631" s="13"/>
      <c r="I631" s="13"/>
      <c r="K631" s="13"/>
      <c r="M631" s="13"/>
      <c r="O631" s="13"/>
    </row>
    <row r="632" spans="7:15" ht="16" x14ac:dyDescent="0.2">
      <c r="G632" s="13"/>
      <c r="I632" s="13"/>
      <c r="K632" s="13"/>
      <c r="M632" s="13"/>
      <c r="O632" s="13"/>
    </row>
    <row r="633" spans="7:15" ht="16" x14ac:dyDescent="0.2">
      <c r="G633" s="13"/>
      <c r="I633" s="13"/>
      <c r="K633" s="13"/>
      <c r="M633" s="13"/>
      <c r="O633" s="13"/>
    </row>
    <row r="634" spans="7:15" ht="16" x14ac:dyDescent="0.2">
      <c r="G634" s="13"/>
      <c r="I634" s="13"/>
      <c r="K634" s="13"/>
      <c r="M634" s="13"/>
      <c r="O634" s="13"/>
    </row>
    <row r="635" spans="7:15" ht="16" x14ac:dyDescent="0.2">
      <c r="G635" s="13"/>
      <c r="I635" s="13"/>
      <c r="K635" s="13"/>
      <c r="M635" s="13"/>
      <c r="O635" s="13"/>
    </row>
    <row r="636" spans="7:15" ht="16" x14ac:dyDescent="0.2">
      <c r="G636" s="13"/>
      <c r="I636" s="13"/>
      <c r="K636" s="13"/>
      <c r="M636" s="13"/>
      <c r="O636" s="13"/>
    </row>
    <row r="637" spans="7:15" ht="16" x14ac:dyDescent="0.2">
      <c r="G637" s="13"/>
      <c r="I637" s="13"/>
      <c r="K637" s="13"/>
      <c r="M637" s="13"/>
      <c r="O637" s="13"/>
    </row>
    <row r="638" spans="7:15" ht="16" x14ac:dyDescent="0.2">
      <c r="G638" s="13"/>
      <c r="I638" s="13"/>
      <c r="K638" s="13"/>
      <c r="M638" s="13"/>
      <c r="O638" s="13"/>
    </row>
    <row r="639" spans="7:15" ht="16" x14ac:dyDescent="0.2">
      <c r="G639" s="13"/>
      <c r="I639" s="13"/>
      <c r="K639" s="13"/>
      <c r="M639" s="13"/>
      <c r="O639" s="13"/>
    </row>
    <row r="640" spans="7:15" ht="16" x14ac:dyDescent="0.2">
      <c r="G640" s="13"/>
      <c r="I640" s="13"/>
      <c r="K640" s="13"/>
      <c r="M640" s="13"/>
      <c r="O640" s="13"/>
    </row>
    <row r="641" spans="7:15" ht="16" x14ac:dyDescent="0.2">
      <c r="G641" s="13"/>
      <c r="I641" s="13"/>
      <c r="K641" s="13"/>
      <c r="M641" s="13"/>
      <c r="O641" s="13"/>
    </row>
    <row r="642" spans="7:15" ht="16" x14ac:dyDescent="0.2">
      <c r="G642" s="13"/>
      <c r="I642" s="13"/>
      <c r="K642" s="13"/>
      <c r="M642" s="13"/>
      <c r="O642" s="13"/>
    </row>
    <row r="643" spans="7:15" ht="16" x14ac:dyDescent="0.2">
      <c r="G643" s="13"/>
      <c r="I643" s="13"/>
      <c r="K643" s="13"/>
      <c r="M643" s="13"/>
      <c r="O643" s="13"/>
    </row>
    <row r="644" spans="7:15" ht="16" x14ac:dyDescent="0.2">
      <c r="G644" s="13"/>
      <c r="I644" s="13"/>
      <c r="K644" s="13"/>
      <c r="M644" s="13"/>
      <c r="O644" s="13"/>
    </row>
    <row r="645" spans="7:15" ht="16" x14ac:dyDescent="0.2">
      <c r="G645" s="13"/>
      <c r="I645" s="13"/>
      <c r="K645" s="13"/>
      <c r="M645" s="13"/>
      <c r="O645" s="13"/>
    </row>
    <row r="646" spans="7:15" ht="16" x14ac:dyDescent="0.2">
      <c r="G646" s="13"/>
      <c r="I646" s="13"/>
      <c r="K646" s="13"/>
      <c r="M646" s="13"/>
      <c r="O646" s="13"/>
    </row>
    <row r="647" spans="7:15" ht="16" x14ac:dyDescent="0.2">
      <c r="G647" s="13"/>
      <c r="I647" s="13"/>
      <c r="K647" s="13"/>
      <c r="M647" s="13"/>
      <c r="O647" s="13"/>
    </row>
    <row r="648" spans="7:15" ht="16" x14ac:dyDescent="0.2">
      <c r="G648" s="13"/>
      <c r="I648" s="13"/>
      <c r="K648" s="13"/>
      <c r="M648" s="13"/>
      <c r="O648" s="13"/>
    </row>
    <row r="649" spans="7:15" ht="16" x14ac:dyDescent="0.2">
      <c r="G649" s="13"/>
      <c r="I649" s="13"/>
      <c r="K649" s="13"/>
      <c r="M649" s="13"/>
      <c r="O649" s="13"/>
    </row>
    <row r="650" spans="7:15" ht="16" x14ac:dyDescent="0.2">
      <c r="G650" s="13"/>
      <c r="I650" s="13"/>
      <c r="K650" s="13"/>
      <c r="M650" s="13"/>
      <c r="O650" s="13"/>
    </row>
    <row r="651" spans="7:15" ht="16" x14ac:dyDescent="0.2">
      <c r="G651" s="13"/>
      <c r="I651" s="13"/>
      <c r="K651" s="13"/>
      <c r="M651" s="13"/>
      <c r="O651" s="13"/>
    </row>
    <row r="652" spans="7:15" ht="16" x14ac:dyDescent="0.2">
      <c r="G652" s="13"/>
      <c r="I652" s="13"/>
      <c r="K652" s="13"/>
      <c r="M652" s="13"/>
      <c r="O652" s="13"/>
    </row>
    <row r="653" spans="7:15" ht="16" x14ac:dyDescent="0.2">
      <c r="G653" s="13"/>
      <c r="I653" s="13"/>
      <c r="K653" s="13"/>
      <c r="M653" s="13"/>
      <c r="O653" s="13"/>
    </row>
    <row r="654" spans="7:15" ht="16" x14ac:dyDescent="0.2">
      <c r="G654" s="13"/>
      <c r="I654" s="13"/>
      <c r="K654" s="13"/>
      <c r="M654" s="13"/>
      <c r="O654" s="13"/>
    </row>
    <row r="655" spans="7:15" ht="16" x14ac:dyDescent="0.2">
      <c r="G655" s="13"/>
      <c r="I655" s="13"/>
      <c r="K655" s="13"/>
      <c r="M655" s="13"/>
      <c r="O655" s="13"/>
    </row>
    <row r="656" spans="7:15" ht="16" x14ac:dyDescent="0.2">
      <c r="G656" s="13"/>
      <c r="I656" s="13"/>
      <c r="K656" s="13"/>
      <c r="M656" s="13"/>
      <c r="O656" s="13"/>
    </row>
    <row r="657" spans="7:15" ht="16" x14ac:dyDescent="0.2">
      <c r="G657" s="13"/>
      <c r="I657" s="13"/>
      <c r="K657" s="13"/>
      <c r="M657" s="13"/>
      <c r="O657" s="13"/>
    </row>
    <row r="658" spans="7:15" ht="16" x14ac:dyDescent="0.2">
      <c r="G658" s="13"/>
      <c r="I658" s="13"/>
      <c r="K658" s="13"/>
      <c r="M658" s="13"/>
      <c r="O658" s="13"/>
    </row>
    <row r="659" spans="7:15" ht="16" x14ac:dyDescent="0.2">
      <c r="G659" s="13"/>
      <c r="I659" s="13"/>
      <c r="K659" s="13"/>
      <c r="M659" s="13"/>
      <c r="O659" s="13"/>
    </row>
    <row r="660" spans="7:15" ht="16" x14ac:dyDescent="0.2">
      <c r="G660" s="13"/>
      <c r="I660" s="13"/>
      <c r="K660" s="13"/>
      <c r="M660" s="13"/>
      <c r="O660" s="13"/>
    </row>
    <row r="661" spans="7:15" ht="16" x14ac:dyDescent="0.2">
      <c r="G661" s="13"/>
      <c r="I661" s="13"/>
      <c r="K661" s="13"/>
      <c r="M661" s="13"/>
      <c r="O661" s="13"/>
    </row>
    <row r="662" spans="7:15" ht="16" x14ac:dyDescent="0.2">
      <c r="G662" s="13"/>
      <c r="I662" s="13"/>
      <c r="K662" s="13"/>
      <c r="M662" s="13"/>
      <c r="O662" s="13"/>
    </row>
    <row r="663" spans="7:15" ht="16" x14ac:dyDescent="0.2">
      <c r="G663" s="13"/>
      <c r="I663" s="13"/>
      <c r="K663" s="13"/>
      <c r="M663" s="13"/>
      <c r="O663" s="13"/>
    </row>
    <row r="664" spans="7:15" ht="16" x14ac:dyDescent="0.2">
      <c r="G664" s="13"/>
      <c r="I664" s="13"/>
      <c r="K664" s="13"/>
      <c r="M664" s="13"/>
      <c r="O664" s="13"/>
    </row>
    <row r="665" spans="7:15" ht="16" x14ac:dyDescent="0.2">
      <c r="G665" s="13"/>
      <c r="I665" s="13"/>
      <c r="K665" s="13"/>
      <c r="M665" s="13"/>
      <c r="O665" s="13"/>
    </row>
    <row r="666" spans="7:15" ht="16" x14ac:dyDescent="0.2">
      <c r="G666" s="13"/>
      <c r="I666" s="13"/>
      <c r="K666" s="13"/>
      <c r="M666" s="13"/>
      <c r="O666" s="13"/>
    </row>
    <row r="667" spans="7:15" ht="16" x14ac:dyDescent="0.2">
      <c r="G667" s="13"/>
      <c r="I667" s="13"/>
      <c r="K667" s="13"/>
      <c r="M667" s="13"/>
      <c r="O667" s="13"/>
    </row>
    <row r="668" spans="7:15" ht="16" x14ac:dyDescent="0.2">
      <c r="G668" s="13"/>
      <c r="I668" s="13"/>
      <c r="K668" s="13"/>
      <c r="M668" s="13"/>
      <c r="O668" s="13"/>
    </row>
    <row r="669" spans="7:15" ht="16" x14ac:dyDescent="0.2">
      <c r="G669" s="13"/>
      <c r="I669" s="13"/>
      <c r="K669" s="13"/>
      <c r="M669" s="13"/>
      <c r="O669" s="13"/>
    </row>
    <row r="670" spans="7:15" ht="16" x14ac:dyDescent="0.2">
      <c r="G670" s="13"/>
      <c r="I670" s="13"/>
      <c r="K670" s="13"/>
      <c r="M670" s="13"/>
      <c r="O670" s="13"/>
    </row>
    <row r="671" spans="7:15" ht="16" x14ac:dyDescent="0.2">
      <c r="G671" s="13"/>
      <c r="I671" s="13"/>
      <c r="K671" s="13"/>
      <c r="M671" s="13"/>
      <c r="O671" s="13"/>
    </row>
    <row r="672" spans="7:15" ht="16" x14ac:dyDescent="0.2">
      <c r="G672" s="13"/>
      <c r="I672" s="13"/>
      <c r="K672" s="13"/>
      <c r="M672" s="13"/>
      <c r="O672" s="13"/>
    </row>
    <row r="673" spans="7:15" ht="16" x14ac:dyDescent="0.2">
      <c r="G673" s="13"/>
      <c r="I673" s="13"/>
      <c r="K673" s="13"/>
      <c r="M673" s="13"/>
      <c r="O673" s="13"/>
    </row>
    <row r="674" spans="7:15" ht="16" x14ac:dyDescent="0.2">
      <c r="G674" s="13"/>
      <c r="I674" s="13"/>
      <c r="K674" s="13"/>
      <c r="M674" s="13"/>
      <c r="O674" s="13"/>
    </row>
    <row r="675" spans="7:15" ht="16" x14ac:dyDescent="0.2">
      <c r="G675" s="13"/>
      <c r="I675" s="13"/>
      <c r="K675" s="13"/>
      <c r="M675" s="13"/>
      <c r="O675" s="13"/>
    </row>
    <row r="676" spans="7:15" ht="16" x14ac:dyDescent="0.2">
      <c r="G676" s="13"/>
      <c r="I676" s="13"/>
      <c r="K676" s="13"/>
      <c r="M676" s="13"/>
      <c r="O676" s="13"/>
    </row>
    <row r="677" spans="7:15" ht="16" x14ac:dyDescent="0.2">
      <c r="G677" s="13"/>
      <c r="I677" s="13"/>
      <c r="K677" s="13"/>
      <c r="M677" s="13"/>
      <c r="O677" s="13"/>
    </row>
    <row r="678" spans="7:15" ht="16" x14ac:dyDescent="0.2">
      <c r="G678" s="13"/>
      <c r="I678" s="13"/>
      <c r="K678" s="13"/>
      <c r="M678" s="13"/>
      <c r="O678" s="13"/>
    </row>
    <row r="679" spans="7:15" ht="16" x14ac:dyDescent="0.2">
      <c r="G679" s="13"/>
      <c r="I679" s="13"/>
      <c r="K679" s="13"/>
      <c r="M679" s="13"/>
      <c r="O679" s="13"/>
    </row>
    <row r="680" spans="7:15" ht="16" x14ac:dyDescent="0.2">
      <c r="G680" s="13"/>
      <c r="I680" s="13"/>
      <c r="K680" s="13"/>
      <c r="M680" s="13"/>
      <c r="O680" s="13"/>
    </row>
    <row r="681" spans="7:15" ht="16" x14ac:dyDescent="0.2">
      <c r="G681" s="13"/>
      <c r="I681" s="13"/>
      <c r="K681" s="13"/>
      <c r="M681" s="13"/>
      <c r="O681" s="13"/>
    </row>
    <row r="682" spans="7:15" ht="16" x14ac:dyDescent="0.2">
      <c r="G682" s="13"/>
      <c r="I682" s="13"/>
      <c r="K682" s="13"/>
      <c r="M682" s="13"/>
      <c r="O682" s="13"/>
    </row>
    <row r="683" spans="7:15" ht="16" x14ac:dyDescent="0.2">
      <c r="G683" s="13"/>
      <c r="I683" s="13"/>
      <c r="K683" s="13"/>
      <c r="M683" s="13"/>
      <c r="O683" s="13"/>
    </row>
    <row r="684" spans="7:15" ht="16" x14ac:dyDescent="0.2">
      <c r="G684" s="13"/>
      <c r="I684" s="13"/>
      <c r="K684" s="13"/>
      <c r="M684" s="13"/>
      <c r="O684" s="13"/>
    </row>
    <row r="685" spans="7:15" ht="16" x14ac:dyDescent="0.2">
      <c r="G685" s="13"/>
      <c r="I685" s="13"/>
      <c r="K685" s="13"/>
      <c r="M685" s="13"/>
      <c r="O685" s="13"/>
    </row>
    <row r="686" spans="7:15" ht="16" x14ac:dyDescent="0.2">
      <c r="G686" s="13"/>
      <c r="I686" s="13"/>
      <c r="K686" s="13"/>
      <c r="M686" s="13"/>
      <c r="O686" s="13"/>
    </row>
    <row r="687" spans="7:15" ht="16" x14ac:dyDescent="0.2">
      <c r="G687" s="13"/>
      <c r="I687" s="13"/>
      <c r="K687" s="13"/>
      <c r="M687" s="13"/>
      <c r="O687" s="13"/>
    </row>
    <row r="688" spans="7:15" ht="16" x14ac:dyDescent="0.2">
      <c r="G688" s="13"/>
      <c r="I688" s="13"/>
      <c r="K688" s="13"/>
      <c r="M688" s="13"/>
      <c r="O688" s="13"/>
    </row>
    <row r="689" spans="7:15" ht="16" x14ac:dyDescent="0.2">
      <c r="G689" s="13"/>
      <c r="I689" s="13"/>
      <c r="K689" s="13"/>
      <c r="M689" s="13"/>
      <c r="O689" s="13"/>
    </row>
    <row r="690" spans="7:15" ht="16" x14ac:dyDescent="0.2">
      <c r="G690" s="13"/>
      <c r="I690" s="13"/>
      <c r="K690" s="13"/>
      <c r="M690" s="13"/>
      <c r="O690" s="13"/>
    </row>
    <row r="691" spans="7:15" ht="16" x14ac:dyDescent="0.2">
      <c r="G691" s="13"/>
      <c r="I691" s="13"/>
      <c r="K691" s="13"/>
      <c r="M691" s="13"/>
      <c r="O691" s="13"/>
    </row>
    <row r="692" spans="7:15" ht="16" x14ac:dyDescent="0.2">
      <c r="G692" s="13"/>
      <c r="I692" s="13"/>
      <c r="K692" s="13"/>
      <c r="M692" s="13"/>
      <c r="O692" s="13"/>
    </row>
    <row r="693" spans="7:15" ht="16" x14ac:dyDescent="0.2">
      <c r="G693" s="13"/>
      <c r="I693" s="13"/>
      <c r="K693" s="13"/>
      <c r="M693" s="13"/>
      <c r="O693" s="13"/>
    </row>
    <row r="694" spans="7:15" ht="16" x14ac:dyDescent="0.2">
      <c r="G694" s="13"/>
      <c r="I694" s="13"/>
      <c r="K694" s="13"/>
      <c r="M694" s="13"/>
      <c r="O694" s="13"/>
    </row>
    <row r="695" spans="7:15" ht="16" x14ac:dyDescent="0.2">
      <c r="G695" s="13"/>
      <c r="I695" s="13"/>
      <c r="K695" s="13"/>
      <c r="M695" s="13"/>
      <c r="O695" s="13"/>
    </row>
    <row r="696" spans="7:15" ht="16" x14ac:dyDescent="0.2">
      <c r="G696" s="13"/>
      <c r="I696" s="13"/>
      <c r="K696" s="13"/>
      <c r="M696" s="13"/>
      <c r="O696" s="13"/>
    </row>
    <row r="697" spans="7:15" ht="16" x14ac:dyDescent="0.2">
      <c r="G697" s="13"/>
      <c r="I697" s="13"/>
      <c r="K697" s="13"/>
      <c r="M697" s="13"/>
      <c r="O697" s="13"/>
    </row>
    <row r="698" spans="7:15" ht="16" x14ac:dyDescent="0.2">
      <c r="G698" s="13"/>
      <c r="I698" s="13"/>
      <c r="K698" s="13"/>
      <c r="M698" s="13"/>
      <c r="O698" s="13"/>
    </row>
    <row r="699" spans="7:15" ht="16" x14ac:dyDescent="0.2">
      <c r="G699" s="13"/>
      <c r="I699" s="13"/>
      <c r="K699" s="13"/>
      <c r="M699" s="13"/>
      <c r="O699" s="13"/>
    </row>
    <row r="700" spans="7:15" ht="16" x14ac:dyDescent="0.2">
      <c r="G700" s="13"/>
      <c r="I700" s="13"/>
      <c r="K700" s="13"/>
      <c r="M700" s="13"/>
      <c r="O700" s="13"/>
    </row>
    <row r="701" spans="7:15" ht="16" x14ac:dyDescent="0.2">
      <c r="G701" s="13"/>
      <c r="I701" s="13"/>
      <c r="K701" s="13"/>
      <c r="M701" s="13"/>
      <c r="O701" s="13"/>
    </row>
    <row r="702" spans="7:15" ht="16" x14ac:dyDescent="0.2">
      <c r="G702" s="13"/>
      <c r="I702" s="13"/>
      <c r="K702" s="13"/>
      <c r="M702" s="13"/>
      <c r="O702" s="13"/>
    </row>
    <row r="703" spans="7:15" ht="16" x14ac:dyDescent="0.2">
      <c r="G703" s="13"/>
      <c r="I703" s="13"/>
      <c r="K703" s="13"/>
      <c r="M703" s="13"/>
      <c r="O703" s="13"/>
    </row>
    <row r="704" spans="7:15" ht="16" x14ac:dyDescent="0.2">
      <c r="G704" s="13"/>
      <c r="I704" s="13"/>
      <c r="K704" s="13"/>
      <c r="M704" s="13"/>
      <c r="O704" s="13"/>
    </row>
    <row r="705" spans="7:15" ht="16" x14ac:dyDescent="0.2">
      <c r="G705" s="13"/>
      <c r="I705" s="13"/>
      <c r="K705" s="13"/>
      <c r="M705" s="13"/>
      <c r="O705" s="13"/>
    </row>
    <row r="706" spans="7:15" ht="16" x14ac:dyDescent="0.2">
      <c r="G706" s="13"/>
      <c r="I706" s="13"/>
      <c r="K706" s="13"/>
      <c r="M706" s="13"/>
      <c r="O706" s="13"/>
    </row>
    <row r="707" spans="7:15" ht="16" x14ac:dyDescent="0.2">
      <c r="G707" s="13"/>
      <c r="I707" s="13"/>
      <c r="K707" s="13"/>
      <c r="M707" s="13"/>
      <c r="O707" s="13"/>
    </row>
    <row r="708" spans="7:15" ht="16" x14ac:dyDescent="0.2">
      <c r="G708" s="13"/>
      <c r="I708" s="13"/>
      <c r="K708" s="13"/>
      <c r="M708" s="13"/>
      <c r="O708" s="13"/>
    </row>
    <row r="709" spans="7:15" ht="16" x14ac:dyDescent="0.2">
      <c r="G709" s="13"/>
      <c r="I709" s="13"/>
      <c r="K709" s="13"/>
      <c r="M709" s="13"/>
      <c r="O709" s="13"/>
    </row>
    <row r="710" spans="7:15" ht="16" x14ac:dyDescent="0.2">
      <c r="G710" s="13"/>
      <c r="I710" s="13"/>
      <c r="K710" s="13"/>
      <c r="M710" s="13"/>
      <c r="O710" s="13"/>
    </row>
    <row r="711" spans="7:15" ht="16" x14ac:dyDescent="0.2">
      <c r="G711" s="13"/>
      <c r="I711" s="13"/>
      <c r="K711" s="13"/>
      <c r="M711" s="13"/>
      <c r="O711" s="13"/>
    </row>
    <row r="712" spans="7:15" ht="16" x14ac:dyDescent="0.2">
      <c r="G712" s="13"/>
      <c r="I712" s="13"/>
      <c r="K712" s="13"/>
      <c r="M712" s="13"/>
      <c r="O712" s="13"/>
    </row>
    <row r="713" spans="7:15" ht="16" x14ac:dyDescent="0.2">
      <c r="G713" s="13"/>
      <c r="I713" s="13"/>
      <c r="K713" s="13"/>
      <c r="M713" s="13"/>
      <c r="O713" s="13"/>
    </row>
    <row r="714" spans="7:15" ht="16" x14ac:dyDescent="0.2">
      <c r="G714" s="13"/>
      <c r="I714" s="13"/>
      <c r="K714" s="13"/>
      <c r="M714" s="13"/>
      <c r="O714" s="13"/>
    </row>
    <row r="715" spans="7:15" ht="16" x14ac:dyDescent="0.2">
      <c r="G715" s="13"/>
      <c r="I715" s="13"/>
      <c r="K715" s="13"/>
      <c r="M715" s="13"/>
      <c r="O715" s="13"/>
    </row>
    <row r="716" spans="7:15" ht="16" x14ac:dyDescent="0.2">
      <c r="G716" s="13"/>
      <c r="I716" s="13"/>
      <c r="K716" s="13"/>
      <c r="M716" s="13"/>
      <c r="O716" s="13"/>
    </row>
    <row r="717" spans="7:15" ht="16" x14ac:dyDescent="0.2">
      <c r="G717" s="13"/>
      <c r="I717" s="13"/>
      <c r="K717" s="13"/>
      <c r="M717" s="13"/>
      <c r="O717" s="13"/>
    </row>
    <row r="718" spans="7:15" ht="16" x14ac:dyDescent="0.2">
      <c r="G718" s="13"/>
      <c r="I718" s="13"/>
      <c r="K718" s="13"/>
      <c r="M718" s="13"/>
      <c r="O718" s="13"/>
    </row>
    <row r="719" spans="7:15" ht="16" x14ac:dyDescent="0.2">
      <c r="G719" s="13"/>
      <c r="I719" s="13"/>
      <c r="K719" s="13"/>
      <c r="M719" s="13"/>
      <c r="O719" s="13"/>
    </row>
    <row r="720" spans="7:15" ht="16" x14ac:dyDescent="0.2">
      <c r="G720" s="13"/>
      <c r="I720" s="13"/>
      <c r="K720" s="13"/>
      <c r="M720" s="13"/>
      <c r="O720" s="13"/>
    </row>
    <row r="721" spans="7:15" ht="16" x14ac:dyDescent="0.2">
      <c r="G721" s="13"/>
      <c r="I721" s="13"/>
      <c r="K721" s="13"/>
      <c r="M721" s="13"/>
      <c r="O721" s="13"/>
    </row>
    <row r="722" spans="7:15" ht="16" x14ac:dyDescent="0.2">
      <c r="G722" s="13"/>
      <c r="I722" s="13"/>
      <c r="K722" s="13"/>
      <c r="M722" s="13"/>
      <c r="O722" s="13"/>
    </row>
    <row r="723" spans="7:15" ht="16" x14ac:dyDescent="0.2">
      <c r="G723" s="13"/>
      <c r="I723" s="13"/>
      <c r="K723" s="13"/>
      <c r="M723" s="13"/>
      <c r="O723" s="13"/>
    </row>
    <row r="724" spans="7:15" ht="16" x14ac:dyDescent="0.2">
      <c r="G724" s="13"/>
      <c r="I724" s="13"/>
      <c r="K724" s="13"/>
      <c r="M724" s="13"/>
      <c r="O724" s="13"/>
    </row>
    <row r="725" spans="7:15" ht="16" x14ac:dyDescent="0.2">
      <c r="G725" s="13"/>
      <c r="I725" s="13"/>
      <c r="K725" s="13"/>
      <c r="M725" s="13"/>
      <c r="O725" s="13"/>
    </row>
    <row r="726" spans="7:15" ht="16" x14ac:dyDescent="0.2">
      <c r="G726" s="13"/>
      <c r="I726" s="13"/>
      <c r="K726" s="13"/>
      <c r="M726" s="13"/>
      <c r="O726" s="13"/>
    </row>
    <row r="727" spans="7:15" ht="16" x14ac:dyDescent="0.2">
      <c r="G727" s="13"/>
      <c r="I727" s="13"/>
      <c r="K727" s="13"/>
      <c r="M727" s="13"/>
      <c r="O727" s="13"/>
    </row>
    <row r="728" spans="7:15" ht="16" x14ac:dyDescent="0.2">
      <c r="G728" s="13"/>
      <c r="I728" s="13"/>
      <c r="K728" s="13"/>
      <c r="M728" s="13"/>
      <c r="O728" s="13"/>
    </row>
    <row r="729" spans="7:15" ht="16" x14ac:dyDescent="0.2">
      <c r="G729" s="13"/>
      <c r="I729" s="13"/>
      <c r="K729" s="13"/>
      <c r="M729" s="13"/>
      <c r="O729" s="13"/>
    </row>
    <row r="730" spans="7:15" ht="16" x14ac:dyDescent="0.2">
      <c r="G730" s="13"/>
      <c r="I730" s="13"/>
      <c r="K730" s="13"/>
      <c r="M730" s="13"/>
      <c r="O730" s="13"/>
    </row>
    <row r="731" spans="7:15" ht="16" x14ac:dyDescent="0.2">
      <c r="G731" s="13"/>
      <c r="I731" s="13"/>
      <c r="K731" s="13"/>
      <c r="M731" s="13"/>
      <c r="O731" s="13"/>
    </row>
    <row r="732" spans="7:15" ht="16" x14ac:dyDescent="0.2">
      <c r="G732" s="13"/>
      <c r="I732" s="13"/>
      <c r="K732" s="13"/>
      <c r="M732" s="13"/>
      <c r="O732" s="13"/>
    </row>
    <row r="733" spans="7:15" ht="16" x14ac:dyDescent="0.2">
      <c r="G733" s="13"/>
      <c r="I733" s="13"/>
      <c r="K733" s="13"/>
      <c r="M733" s="13"/>
      <c r="O733" s="13"/>
    </row>
    <row r="734" spans="7:15" ht="16" x14ac:dyDescent="0.2">
      <c r="G734" s="13"/>
      <c r="I734" s="13"/>
      <c r="K734" s="13"/>
      <c r="M734" s="13"/>
      <c r="O734" s="13"/>
    </row>
    <row r="735" spans="7:15" ht="16" x14ac:dyDescent="0.2">
      <c r="G735" s="13"/>
      <c r="I735" s="13"/>
      <c r="K735" s="13"/>
      <c r="M735" s="13"/>
      <c r="O735" s="13"/>
    </row>
    <row r="736" spans="7:15" ht="16" x14ac:dyDescent="0.2">
      <c r="G736" s="13"/>
      <c r="I736" s="13"/>
      <c r="K736" s="13"/>
      <c r="M736" s="13"/>
      <c r="O736" s="13"/>
    </row>
    <row r="737" spans="7:15" ht="16" x14ac:dyDescent="0.2">
      <c r="G737" s="13"/>
      <c r="I737" s="13"/>
      <c r="K737" s="13"/>
      <c r="M737" s="13"/>
      <c r="O737" s="13"/>
    </row>
    <row r="738" spans="7:15" ht="16" x14ac:dyDescent="0.2">
      <c r="G738" s="13"/>
      <c r="I738" s="13"/>
      <c r="K738" s="13"/>
      <c r="M738" s="13"/>
      <c r="O738" s="13"/>
    </row>
    <row r="739" spans="7:15" ht="16" x14ac:dyDescent="0.2">
      <c r="G739" s="13"/>
      <c r="I739" s="13"/>
      <c r="K739" s="13"/>
      <c r="M739" s="13"/>
      <c r="O739" s="13"/>
    </row>
    <row r="740" spans="7:15" ht="16" x14ac:dyDescent="0.2">
      <c r="G740" s="13"/>
      <c r="I740" s="13"/>
      <c r="K740" s="13"/>
      <c r="M740" s="13"/>
      <c r="O740" s="13"/>
    </row>
    <row r="741" spans="7:15" ht="16" x14ac:dyDescent="0.2">
      <c r="G741" s="13"/>
      <c r="I741" s="13"/>
      <c r="K741" s="13"/>
      <c r="M741" s="13"/>
      <c r="O741" s="13"/>
    </row>
    <row r="742" spans="7:15" ht="16" x14ac:dyDescent="0.2">
      <c r="G742" s="13"/>
      <c r="I742" s="13"/>
      <c r="K742" s="13"/>
      <c r="M742" s="13"/>
      <c r="O742" s="13"/>
    </row>
    <row r="743" spans="7:15" ht="16" x14ac:dyDescent="0.2">
      <c r="G743" s="13"/>
      <c r="I743" s="13"/>
      <c r="K743" s="13"/>
      <c r="M743" s="13"/>
      <c r="O743" s="13"/>
    </row>
    <row r="744" spans="7:15" ht="16" x14ac:dyDescent="0.2">
      <c r="G744" s="13"/>
      <c r="I744" s="13"/>
      <c r="K744" s="13"/>
      <c r="M744" s="13"/>
      <c r="O744" s="13"/>
    </row>
    <row r="745" spans="7:15" ht="16" x14ac:dyDescent="0.2">
      <c r="G745" s="13"/>
      <c r="I745" s="13"/>
      <c r="K745" s="13"/>
      <c r="M745" s="13"/>
      <c r="O745" s="13"/>
    </row>
    <row r="746" spans="7:15" ht="16" x14ac:dyDescent="0.2">
      <c r="G746" s="13"/>
      <c r="I746" s="13"/>
      <c r="K746" s="13"/>
      <c r="M746" s="13"/>
      <c r="O746" s="13"/>
    </row>
    <row r="747" spans="7:15" ht="16" x14ac:dyDescent="0.2">
      <c r="G747" s="13"/>
      <c r="I747" s="13"/>
      <c r="K747" s="13"/>
      <c r="M747" s="13"/>
      <c r="O747" s="13"/>
    </row>
    <row r="748" spans="7:15" ht="16" x14ac:dyDescent="0.2">
      <c r="G748" s="13"/>
      <c r="I748" s="13"/>
      <c r="K748" s="13"/>
      <c r="M748" s="13"/>
      <c r="O748" s="13"/>
    </row>
    <row r="749" spans="7:15" ht="16" x14ac:dyDescent="0.2">
      <c r="G749" s="13"/>
      <c r="I749" s="13"/>
      <c r="K749" s="13"/>
      <c r="M749" s="13"/>
      <c r="O749" s="13"/>
    </row>
    <row r="750" spans="7:15" ht="16" x14ac:dyDescent="0.2">
      <c r="G750" s="13"/>
      <c r="I750" s="13"/>
      <c r="K750" s="13"/>
      <c r="M750" s="13"/>
      <c r="O750" s="13"/>
    </row>
    <row r="751" spans="7:15" ht="16" x14ac:dyDescent="0.2">
      <c r="G751" s="13"/>
      <c r="I751" s="13"/>
      <c r="K751" s="13"/>
      <c r="M751" s="13"/>
      <c r="O751" s="13"/>
    </row>
    <row r="752" spans="7:15" ht="16" x14ac:dyDescent="0.2">
      <c r="G752" s="13"/>
      <c r="I752" s="13"/>
      <c r="K752" s="13"/>
      <c r="M752" s="13"/>
      <c r="O752" s="13"/>
    </row>
    <row r="753" spans="7:15" ht="16" x14ac:dyDescent="0.2">
      <c r="G753" s="13"/>
      <c r="I753" s="13"/>
      <c r="K753" s="13"/>
      <c r="M753" s="13"/>
      <c r="O753" s="13"/>
    </row>
    <row r="754" spans="7:15" ht="16" x14ac:dyDescent="0.2">
      <c r="G754" s="13"/>
      <c r="I754" s="13"/>
      <c r="K754" s="13"/>
      <c r="M754" s="13"/>
      <c r="O754" s="13"/>
    </row>
    <row r="755" spans="7:15" ht="16" x14ac:dyDescent="0.2">
      <c r="G755" s="13"/>
      <c r="I755" s="13"/>
      <c r="K755" s="13"/>
      <c r="M755" s="13"/>
      <c r="O755" s="13"/>
    </row>
    <row r="756" spans="7:15" ht="16" x14ac:dyDescent="0.2">
      <c r="G756" s="13"/>
      <c r="I756" s="13"/>
      <c r="K756" s="13"/>
      <c r="M756" s="13"/>
      <c r="O756" s="13"/>
    </row>
    <row r="757" spans="7:15" ht="16" x14ac:dyDescent="0.2">
      <c r="G757" s="13"/>
      <c r="I757" s="13"/>
      <c r="K757" s="13"/>
      <c r="M757" s="13"/>
      <c r="O757" s="13"/>
    </row>
    <row r="758" spans="7:15" ht="16" x14ac:dyDescent="0.2">
      <c r="G758" s="13"/>
      <c r="I758" s="13"/>
      <c r="K758" s="13"/>
      <c r="M758" s="13"/>
      <c r="O758" s="13"/>
    </row>
    <row r="759" spans="7:15" ht="16" x14ac:dyDescent="0.2">
      <c r="G759" s="13"/>
      <c r="I759" s="13"/>
      <c r="K759" s="13"/>
      <c r="M759" s="13"/>
      <c r="O759" s="13"/>
    </row>
    <row r="760" spans="7:15" ht="16" x14ac:dyDescent="0.2">
      <c r="G760" s="13"/>
      <c r="I760" s="13"/>
      <c r="K760" s="13"/>
      <c r="M760" s="13"/>
      <c r="O760" s="13"/>
    </row>
    <row r="761" spans="7:15" ht="16" x14ac:dyDescent="0.2">
      <c r="G761" s="13"/>
      <c r="I761" s="13"/>
      <c r="K761" s="13"/>
      <c r="M761" s="13"/>
      <c r="O761" s="13"/>
    </row>
    <row r="762" spans="7:15" ht="16" x14ac:dyDescent="0.2">
      <c r="G762" s="13"/>
      <c r="I762" s="13"/>
      <c r="K762" s="13"/>
      <c r="M762" s="13"/>
      <c r="O762" s="13"/>
    </row>
    <row r="763" spans="7:15" ht="16" x14ac:dyDescent="0.2">
      <c r="G763" s="13"/>
      <c r="I763" s="13"/>
      <c r="K763" s="13"/>
      <c r="M763" s="13"/>
      <c r="O763" s="13"/>
    </row>
    <row r="764" spans="7:15" ht="16" x14ac:dyDescent="0.2">
      <c r="G764" s="13"/>
      <c r="I764" s="13"/>
      <c r="K764" s="13"/>
      <c r="M764" s="13"/>
      <c r="O764" s="13"/>
    </row>
    <row r="765" spans="7:15" ht="16" x14ac:dyDescent="0.2">
      <c r="G765" s="13"/>
      <c r="I765" s="13"/>
      <c r="K765" s="13"/>
      <c r="M765" s="13"/>
      <c r="O765" s="13"/>
    </row>
    <row r="766" spans="7:15" ht="16" x14ac:dyDescent="0.2">
      <c r="G766" s="13"/>
      <c r="I766" s="13"/>
      <c r="K766" s="13"/>
      <c r="M766" s="13"/>
      <c r="O766" s="13"/>
    </row>
    <row r="767" spans="7:15" ht="16" x14ac:dyDescent="0.2">
      <c r="G767" s="13"/>
      <c r="I767" s="13"/>
      <c r="K767" s="13"/>
      <c r="M767" s="13"/>
      <c r="O767" s="13"/>
    </row>
    <row r="768" spans="7:15" ht="16" x14ac:dyDescent="0.2">
      <c r="G768" s="13"/>
      <c r="I768" s="13"/>
      <c r="K768" s="13"/>
      <c r="M768" s="13"/>
      <c r="O768" s="13"/>
    </row>
    <row r="769" spans="7:15" ht="16" x14ac:dyDescent="0.2">
      <c r="G769" s="13"/>
      <c r="I769" s="13"/>
      <c r="K769" s="13"/>
      <c r="M769" s="13"/>
      <c r="O769" s="13"/>
    </row>
    <row r="770" spans="7:15" ht="16" x14ac:dyDescent="0.2">
      <c r="G770" s="13"/>
      <c r="I770" s="13"/>
      <c r="K770" s="13"/>
      <c r="M770" s="13"/>
      <c r="O770" s="13"/>
    </row>
    <row r="771" spans="7:15" ht="16" x14ac:dyDescent="0.2">
      <c r="G771" s="13"/>
      <c r="I771" s="13"/>
      <c r="K771" s="13"/>
      <c r="M771" s="13"/>
      <c r="O771" s="13"/>
    </row>
    <row r="772" spans="7:15" ht="16" x14ac:dyDescent="0.2">
      <c r="G772" s="13"/>
      <c r="I772" s="13"/>
      <c r="K772" s="13"/>
      <c r="M772" s="13"/>
      <c r="O772" s="13"/>
    </row>
    <row r="773" spans="7:15" ht="16" x14ac:dyDescent="0.2">
      <c r="G773" s="13"/>
      <c r="I773" s="13"/>
      <c r="K773" s="13"/>
      <c r="M773" s="13"/>
      <c r="O773" s="13"/>
    </row>
    <row r="774" spans="7:15" ht="16" x14ac:dyDescent="0.2">
      <c r="G774" s="13"/>
      <c r="I774" s="13"/>
      <c r="K774" s="13"/>
      <c r="M774" s="13"/>
      <c r="O774" s="13"/>
    </row>
    <row r="775" spans="7:15" ht="16" x14ac:dyDescent="0.2">
      <c r="G775" s="13"/>
      <c r="I775" s="13"/>
      <c r="K775" s="13"/>
      <c r="M775" s="13"/>
      <c r="O775" s="13"/>
    </row>
    <row r="776" spans="7:15" ht="16" x14ac:dyDescent="0.2">
      <c r="G776" s="13"/>
      <c r="I776" s="13"/>
      <c r="K776" s="13"/>
      <c r="M776" s="13"/>
      <c r="O776" s="13"/>
    </row>
    <row r="777" spans="7:15" ht="16" x14ac:dyDescent="0.2">
      <c r="G777" s="13"/>
      <c r="I777" s="13"/>
      <c r="K777" s="13"/>
      <c r="M777" s="13"/>
      <c r="O777" s="13"/>
    </row>
    <row r="778" spans="7:15" ht="16" x14ac:dyDescent="0.2">
      <c r="G778" s="13"/>
      <c r="I778" s="13"/>
      <c r="K778" s="13"/>
      <c r="M778" s="13"/>
      <c r="O778" s="13"/>
    </row>
    <row r="779" spans="7:15" ht="16" x14ac:dyDescent="0.2">
      <c r="G779" s="13"/>
      <c r="I779" s="13"/>
      <c r="K779" s="13"/>
      <c r="M779" s="13"/>
      <c r="O779" s="13"/>
    </row>
    <row r="780" spans="7:15" ht="16" x14ac:dyDescent="0.2">
      <c r="G780" s="13"/>
      <c r="I780" s="13"/>
      <c r="K780" s="13"/>
      <c r="M780" s="13"/>
      <c r="O780" s="13"/>
    </row>
    <row r="781" spans="7:15" ht="16" x14ac:dyDescent="0.2">
      <c r="G781" s="13"/>
      <c r="I781" s="13"/>
      <c r="K781" s="13"/>
      <c r="M781" s="13"/>
      <c r="O781" s="13"/>
    </row>
    <row r="782" spans="7:15" ht="16" x14ac:dyDescent="0.2">
      <c r="G782" s="13"/>
      <c r="I782" s="13"/>
      <c r="K782" s="13"/>
      <c r="M782" s="13"/>
      <c r="O782" s="13"/>
    </row>
    <row r="783" spans="7:15" ht="16" x14ac:dyDescent="0.2">
      <c r="G783" s="13"/>
      <c r="I783" s="13"/>
      <c r="K783" s="13"/>
      <c r="M783" s="13"/>
      <c r="O783" s="13"/>
    </row>
    <row r="784" spans="7:15" ht="16" x14ac:dyDescent="0.2">
      <c r="G784" s="13"/>
      <c r="I784" s="13"/>
      <c r="K784" s="13"/>
      <c r="M784" s="13"/>
      <c r="O784" s="13"/>
    </row>
    <row r="785" spans="7:15" ht="16" x14ac:dyDescent="0.2">
      <c r="G785" s="13"/>
      <c r="I785" s="13"/>
      <c r="K785" s="13"/>
      <c r="M785" s="13"/>
      <c r="O785" s="13"/>
    </row>
    <row r="786" spans="7:15" ht="16" x14ac:dyDescent="0.2">
      <c r="G786" s="13"/>
      <c r="I786" s="13"/>
      <c r="K786" s="13"/>
      <c r="M786" s="13"/>
      <c r="O786" s="13"/>
    </row>
    <row r="787" spans="7:15" ht="16" x14ac:dyDescent="0.2">
      <c r="G787" s="13"/>
      <c r="I787" s="13"/>
      <c r="K787" s="13"/>
      <c r="M787" s="13"/>
      <c r="O787" s="13"/>
    </row>
    <row r="788" spans="7:15" ht="16" x14ac:dyDescent="0.2">
      <c r="G788" s="13"/>
      <c r="I788" s="13"/>
      <c r="K788" s="13"/>
      <c r="M788" s="13"/>
      <c r="O788" s="13"/>
    </row>
    <row r="789" spans="7:15" ht="16" x14ac:dyDescent="0.2">
      <c r="G789" s="13"/>
      <c r="I789" s="13"/>
      <c r="K789" s="13"/>
      <c r="M789" s="13"/>
      <c r="O789" s="13"/>
    </row>
    <row r="790" spans="7:15" ht="16" x14ac:dyDescent="0.2">
      <c r="G790" s="13"/>
      <c r="I790" s="13"/>
      <c r="K790" s="13"/>
      <c r="M790" s="13"/>
      <c r="O790" s="13"/>
    </row>
    <row r="791" spans="7:15" ht="16" x14ac:dyDescent="0.2">
      <c r="G791" s="13"/>
      <c r="I791" s="13"/>
      <c r="K791" s="13"/>
      <c r="M791" s="13"/>
      <c r="O791" s="13"/>
    </row>
    <row r="792" spans="7:15" ht="16" x14ac:dyDescent="0.2">
      <c r="G792" s="13"/>
      <c r="I792" s="13"/>
      <c r="K792" s="13"/>
      <c r="M792" s="13"/>
      <c r="O792" s="13"/>
    </row>
    <row r="793" spans="7:15" ht="16" x14ac:dyDescent="0.2">
      <c r="G793" s="13"/>
      <c r="I793" s="13"/>
      <c r="K793" s="13"/>
      <c r="M793" s="13"/>
      <c r="O793" s="13"/>
    </row>
    <row r="794" spans="7:15" ht="16" x14ac:dyDescent="0.2">
      <c r="G794" s="13"/>
      <c r="I794" s="13"/>
      <c r="K794" s="13"/>
      <c r="M794" s="13"/>
      <c r="O794" s="13"/>
    </row>
    <row r="795" spans="7:15" ht="16" x14ac:dyDescent="0.2">
      <c r="G795" s="13"/>
      <c r="I795" s="13"/>
      <c r="K795" s="13"/>
      <c r="M795" s="13"/>
      <c r="O795" s="13"/>
    </row>
    <row r="796" spans="7:15" ht="16" x14ac:dyDescent="0.2">
      <c r="G796" s="13"/>
      <c r="I796" s="13"/>
      <c r="K796" s="13"/>
      <c r="M796" s="13"/>
      <c r="O796" s="13"/>
    </row>
    <row r="797" spans="7:15" ht="16" x14ac:dyDescent="0.2">
      <c r="G797" s="13"/>
      <c r="I797" s="13"/>
      <c r="K797" s="13"/>
      <c r="M797" s="13"/>
      <c r="O797" s="13"/>
    </row>
    <row r="798" spans="7:15" ht="16" x14ac:dyDescent="0.2">
      <c r="G798" s="13"/>
      <c r="I798" s="13"/>
      <c r="K798" s="13"/>
      <c r="M798" s="13"/>
      <c r="O798" s="13"/>
    </row>
    <row r="799" spans="7:15" ht="16" x14ac:dyDescent="0.2">
      <c r="G799" s="13"/>
      <c r="I799" s="13"/>
      <c r="K799" s="13"/>
      <c r="M799" s="13"/>
      <c r="O799" s="13"/>
    </row>
    <row r="800" spans="7:15" ht="16" x14ac:dyDescent="0.2">
      <c r="G800" s="13"/>
      <c r="I800" s="13"/>
      <c r="K800" s="13"/>
      <c r="M800" s="13"/>
      <c r="O800" s="13"/>
    </row>
    <row r="801" spans="7:15" ht="16" x14ac:dyDescent="0.2">
      <c r="G801" s="13"/>
      <c r="I801" s="13"/>
      <c r="K801" s="13"/>
      <c r="M801" s="13"/>
      <c r="O801" s="13"/>
    </row>
    <row r="802" spans="7:15" ht="16" x14ac:dyDescent="0.2">
      <c r="G802" s="13"/>
      <c r="I802" s="13"/>
      <c r="K802" s="13"/>
      <c r="M802" s="13"/>
      <c r="O802" s="13"/>
    </row>
    <row r="803" spans="7:15" ht="16" x14ac:dyDescent="0.2">
      <c r="G803" s="13"/>
      <c r="I803" s="13"/>
      <c r="K803" s="13"/>
      <c r="M803" s="13"/>
      <c r="O803" s="13"/>
    </row>
    <row r="804" spans="7:15" ht="16" x14ac:dyDescent="0.2">
      <c r="G804" s="13"/>
      <c r="I804" s="13"/>
      <c r="K804" s="13"/>
      <c r="M804" s="13"/>
      <c r="O804" s="13"/>
    </row>
    <row r="805" spans="7:15" ht="16" x14ac:dyDescent="0.2">
      <c r="G805" s="13"/>
      <c r="I805" s="13"/>
      <c r="K805" s="13"/>
      <c r="M805" s="13"/>
      <c r="O805" s="13"/>
    </row>
    <row r="806" spans="7:15" ht="16" x14ac:dyDescent="0.2">
      <c r="G806" s="13"/>
      <c r="I806" s="13"/>
      <c r="K806" s="13"/>
      <c r="M806" s="13"/>
      <c r="O806" s="13"/>
    </row>
    <row r="807" spans="7:15" ht="16" x14ac:dyDescent="0.2">
      <c r="G807" s="13"/>
      <c r="I807" s="13"/>
      <c r="K807" s="13"/>
      <c r="M807" s="13"/>
      <c r="O807" s="13"/>
    </row>
    <row r="808" spans="7:15" ht="16" x14ac:dyDescent="0.2">
      <c r="G808" s="13"/>
      <c r="I808" s="13"/>
      <c r="K808" s="13"/>
      <c r="M808" s="13"/>
      <c r="O808" s="13"/>
    </row>
    <row r="809" spans="7:15" ht="16" x14ac:dyDescent="0.2">
      <c r="G809" s="13"/>
      <c r="I809" s="13"/>
      <c r="K809" s="13"/>
      <c r="M809" s="13"/>
      <c r="O809" s="13"/>
    </row>
    <row r="810" spans="7:15" ht="16" x14ac:dyDescent="0.2">
      <c r="G810" s="13"/>
      <c r="I810" s="13"/>
      <c r="K810" s="13"/>
      <c r="M810" s="13"/>
      <c r="O810" s="13"/>
    </row>
    <row r="811" spans="7:15" ht="16" x14ac:dyDescent="0.2">
      <c r="G811" s="13"/>
      <c r="I811" s="13"/>
      <c r="K811" s="13"/>
      <c r="M811" s="13"/>
      <c r="O811" s="13"/>
    </row>
    <row r="812" spans="7:15" ht="16" x14ac:dyDescent="0.2">
      <c r="G812" s="13"/>
      <c r="I812" s="13"/>
      <c r="K812" s="13"/>
      <c r="M812" s="13"/>
      <c r="O812" s="13"/>
    </row>
    <row r="813" spans="7:15" ht="16" x14ac:dyDescent="0.2">
      <c r="G813" s="13"/>
      <c r="I813" s="13"/>
      <c r="K813" s="13"/>
      <c r="M813" s="13"/>
      <c r="O813" s="13"/>
    </row>
    <row r="814" spans="7:15" ht="16" x14ac:dyDescent="0.2">
      <c r="G814" s="13"/>
      <c r="I814" s="13"/>
      <c r="K814" s="13"/>
      <c r="M814" s="13"/>
      <c r="O814" s="13"/>
    </row>
    <row r="815" spans="7:15" ht="16" x14ac:dyDescent="0.2">
      <c r="G815" s="13"/>
      <c r="I815" s="13"/>
      <c r="K815" s="13"/>
      <c r="M815" s="13"/>
      <c r="O815" s="13"/>
    </row>
    <row r="816" spans="7:15" ht="16" x14ac:dyDescent="0.2">
      <c r="G816" s="13"/>
      <c r="I816" s="13"/>
      <c r="K816" s="13"/>
      <c r="M816" s="13"/>
      <c r="O816" s="13"/>
    </row>
    <row r="817" spans="7:15" ht="16" x14ac:dyDescent="0.2">
      <c r="G817" s="13"/>
      <c r="I817" s="13"/>
      <c r="K817" s="13"/>
      <c r="M817" s="13"/>
      <c r="O817" s="13"/>
    </row>
    <row r="818" spans="7:15" ht="16" x14ac:dyDescent="0.2">
      <c r="G818" s="13"/>
      <c r="I818" s="13"/>
      <c r="K818" s="13"/>
      <c r="M818" s="13"/>
      <c r="O818" s="13"/>
    </row>
    <row r="819" spans="7:15" ht="16" x14ac:dyDescent="0.2">
      <c r="G819" s="13"/>
      <c r="I819" s="13"/>
      <c r="K819" s="13"/>
      <c r="M819" s="13"/>
      <c r="O819" s="13"/>
    </row>
    <row r="820" spans="7:15" ht="16" x14ac:dyDescent="0.2">
      <c r="G820" s="13"/>
      <c r="I820" s="13"/>
      <c r="K820" s="13"/>
      <c r="M820" s="13"/>
      <c r="O820" s="13"/>
    </row>
    <row r="821" spans="7:15" ht="16" x14ac:dyDescent="0.2">
      <c r="G821" s="13"/>
      <c r="I821" s="13"/>
      <c r="K821" s="13"/>
      <c r="M821" s="13"/>
      <c r="O821" s="13"/>
    </row>
    <row r="822" spans="7:15" ht="16" x14ac:dyDescent="0.2">
      <c r="G822" s="13"/>
      <c r="I822" s="13"/>
      <c r="K822" s="13"/>
      <c r="M822" s="13"/>
      <c r="O822" s="13"/>
    </row>
    <row r="823" spans="7:15" ht="16" x14ac:dyDescent="0.2">
      <c r="G823" s="13"/>
      <c r="I823" s="13"/>
      <c r="K823" s="13"/>
      <c r="M823" s="13"/>
      <c r="O823" s="13"/>
    </row>
    <row r="824" spans="7:15" ht="16" x14ac:dyDescent="0.2">
      <c r="G824" s="13"/>
      <c r="I824" s="13"/>
      <c r="K824" s="13"/>
      <c r="M824" s="13"/>
      <c r="O824" s="13"/>
    </row>
    <row r="825" spans="7:15" ht="16" x14ac:dyDescent="0.2">
      <c r="G825" s="13"/>
      <c r="I825" s="13"/>
      <c r="K825" s="13"/>
      <c r="M825" s="13"/>
      <c r="O825" s="13"/>
    </row>
    <row r="826" spans="7:15" ht="16" x14ac:dyDescent="0.2">
      <c r="G826" s="13"/>
      <c r="I826" s="13"/>
      <c r="K826" s="13"/>
      <c r="M826" s="13"/>
      <c r="O826" s="13"/>
    </row>
    <row r="827" spans="7:15" ht="16" x14ac:dyDescent="0.2">
      <c r="G827" s="13"/>
      <c r="I827" s="13"/>
      <c r="K827" s="13"/>
      <c r="M827" s="13"/>
      <c r="O827" s="13"/>
    </row>
    <row r="828" spans="7:15" ht="16" x14ac:dyDescent="0.2">
      <c r="G828" s="13"/>
      <c r="I828" s="13"/>
      <c r="K828" s="13"/>
      <c r="M828" s="13"/>
      <c r="O828" s="13"/>
    </row>
    <row r="829" spans="7:15" ht="16" x14ac:dyDescent="0.2">
      <c r="G829" s="13"/>
      <c r="I829" s="13"/>
      <c r="K829" s="13"/>
      <c r="M829" s="13"/>
      <c r="O829" s="13"/>
    </row>
    <row r="830" spans="7:15" ht="16" x14ac:dyDescent="0.2">
      <c r="G830" s="13"/>
      <c r="I830" s="13"/>
      <c r="K830" s="13"/>
      <c r="M830" s="13"/>
      <c r="O830" s="13"/>
    </row>
    <row r="831" spans="7:15" ht="16" x14ac:dyDescent="0.2">
      <c r="G831" s="13"/>
      <c r="I831" s="13"/>
      <c r="K831" s="13"/>
      <c r="M831" s="13"/>
      <c r="O831" s="13"/>
    </row>
    <row r="832" spans="7:15" ht="16" x14ac:dyDescent="0.2">
      <c r="G832" s="13"/>
      <c r="I832" s="13"/>
      <c r="K832" s="13"/>
      <c r="M832" s="13"/>
      <c r="O832" s="13"/>
    </row>
    <row r="833" spans="7:15" ht="16" x14ac:dyDescent="0.2">
      <c r="G833" s="13"/>
      <c r="I833" s="13"/>
      <c r="K833" s="13"/>
      <c r="M833" s="13"/>
      <c r="O833" s="13"/>
    </row>
    <row r="834" spans="7:15" ht="16" x14ac:dyDescent="0.2">
      <c r="G834" s="13"/>
      <c r="I834" s="13"/>
      <c r="K834" s="13"/>
      <c r="M834" s="13"/>
      <c r="O834" s="13"/>
    </row>
    <row r="835" spans="7:15" ht="16" x14ac:dyDescent="0.2">
      <c r="G835" s="13"/>
      <c r="I835" s="13"/>
      <c r="K835" s="13"/>
      <c r="M835" s="13"/>
      <c r="O835" s="13"/>
    </row>
    <row r="836" spans="7:15" ht="16" x14ac:dyDescent="0.2">
      <c r="G836" s="13"/>
      <c r="I836" s="13"/>
      <c r="K836" s="13"/>
      <c r="M836" s="13"/>
      <c r="O836" s="13"/>
    </row>
    <row r="837" spans="7:15" ht="16" x14ac:dyDescent="0.2">
      <c r="G837" s="13"/>
      <c r="I837" s="13"/>
      <c r="K837" s="13"/>
      <c r="M837" s="13"/>
      <c r="O837" s="13"/>
    </row>
    <row r="838" spans="7:15" ht="16" x14ac:dyDescent="0.2">
      <c r="G838" s="13"/>
      <c r="I838" s="13"/>
      <c r="K838" s="13"/>
      <c r="M838" s="13"/>
      <c r="O838" s="13"/>
    </row>
    <row r="839" spans="7:15" ht="16" x14ac:dyDescent="0.2">
      <c r="G839" s="13"/>
      <c r="I839" s="13"/>
      <c r="K839" s="13"/>
      <c r="M839" s="13"/>
      <c r="O839" s="13"/>
    </row>
    <row r="840" spans="7:15" ht="16" x14ac:dyDescent="0.2">
      <c r="G840" s="13"/>
      <c r="I840" s="13"/>
      <c r="K840" s="13"/>
      <c r="M840" s="13"/>
      <c r="O840" s="13"/>
    </row>
    <row r="841" spans="7:15" ht="16" x14ac:dyDescent="0.2">
      <c r="G841" s="13"/>
      <c r="I841" s="13"/>
      <c r="K841" s="13"/>
      <c r="M841" s="13"/>
      <c r="O841" s="13"/>
    </row>
    <row r="842" spans="7:15" ht="16" x14ac:dyDescent="0.2">
      <c r="G842" s="13"/>
      <c r="I842" s="13"/>
      <c r="K842" s="13"/>
      <c r="M842" s="13"/>
      <c r="O842" s="13"/>
    </row>
    <row r="843" spans="7:15" ht="16" x14ac:dyDescent="0.2">
      <c r="G843" s="13"/>
      <c r="I843" s="13"/>
      <c r="K843" s="13"/>
      <c r="M843" s="13"/>
      <c r="O843" s="13"/>
    </row>
    <row r="844" spans="7:15" ht="16" x14ac:dyDescent="0.2">
      <c r="G844" s="13"/>
      <c r="I844" s="13"/>
      <c r="K844" s="13"/>
      <c r="M844" s="13"/>
      <c r="O844" s="13"/>
    </row>
    <row r="845" spans="7:15" ht="16" x14ac:dyDescent="0.2">
      <c r="G845" s="13"/>
      <c r="I845" s="13"/>
      <c r="K845" s="13"/>
      <c r="M845" s="13"/>
      <c r="O845" s="13"/>
    </row>
    <row r="846" spans="7:15" ht="16" x14ac:dyDescent="0.2">
      <c r="G846" s="13"/>
      <c r="I846" s="13"/>
      <c r="K846" s="13"/>
      <c r="M846" s="13"/>
      <c r="O846" s="13"/>
    </row>
    <row r="847" spans="7:15" ht="16" x14ac:dyDescent="0.2">
      <c r="G847" s="13"/>
      <c r="I847" s="13"/>
      <c r="K847" s="13"/>
      <c r="M847" s="13"/>
      <c r="O847" s="13"/>
    </row>
    <row r="848" spans="7:15" ht="16" x14ac:dyDescent="0.2">
      <c r="G848" s="13"/>
      <c r="I848" s="13"/>
      <c r="K848" s="13"/>
      <c r="M848" s="13"/>
      <c r="O848" s="13"/>
    </row>
    <row r="849" spans="7:15" ht="16" x14ac:dyDescent="0.2">
      <c r="G849" s="13"/>
      <c r="I849" s="13"/>
      <c r="K849" s="13"/>
      <c r="M849" s="13"/>
      <c r="O849" s="13"/>
    </row>
    <row r="850" spans="7:15" ht="16" x14ac:dyDescent="0.2">
      <c r="G850" s="13"/>
      <c r="I850" s="13"/>
      <c r="K850" s="13"/>
      <c r="M850" s="13"/>
      <c r="O850" s="13"/>
    </row>
    <row r="851" spans="7:15" ht="16" x14ac:dyDescent="0.2">
      <c r="G851" s="13"/>
      <c r="I851" s="13"/>
      <c r="K851" s="13"/>
      <c r="M851" s="13"/>
      <c r="O851" s="13"/>
    </row>
    <row r="852" spans="7:15" ht="16" x14ac:dyDescent="0.2">
      <c r="G852" s="13"/>
      <c r="I852" s="13"/>
      <c r="K852" s="13"/>
      <c r="M852" s="13"/>
      <c r="O852" s="13"/>
    </row>
    <row r="853" spans="7:15" ht="16" x14ac:dyDescent="0.2">
      <c r="G853" s="13"/>
      <c r="I853" s="13"/>
      <c r="K853" s="13"/>
      <c r="M853" s="13"/>
      <c r="O853" s="13"/>
    </row>
    <row r="854" spans="7:15" ht="16" x14ac:dyDescent="0.2">
      <c r="G854" s="13"/>
      <c r="I854" s="13"/>
      <c r="K854" s="13"/>
      <c r="M854" s="13"/>
      <c r="O854" s="13"/>
    </row>
    <row r="855" spans="7:15" ht="16" x14ac:dyDescent="0.2">
      <c r="G855" s="13"/>
      <c r="I855" s="13"/>
      <c r="K855" s="13"/>
      <c r="M855" s="13"/>
      <c r="O855" s="13"/>
    </row>
    <row r="856" spans="7:15" ht="16" x14ac:dyDescent="0.2">
      <c r="G856" s="13"/>
      <c r="I856" s="13"/>
      <c r="K856" s="13"/>
      <c r="M856" s="13"/>
      <c r="O856" s="13"/>
    </row>
    <row r="857" spans="7:15" ht="16" x14ac:dyDescent="0.2">
      <c r="G857" s="13"/>
      <c r="I857" s="13"/>
      <c r="K857" s="13"/>
      <c r="M857" s="13"/>
      <c r="O857" s="13"/>
    </row>
    <row r="858" spans="7:15" ht="16" x14ac:dyDescent="0.2">
      <c r="G858" s="13"/>
      <c r="I858" s="13"/>
      <c r="K858" s="13"/>
      <c r="M858" s="13"/>
      <c r="O858" s="13"/>
    </row>
    <row r="859" spans="7:15" ht="16" x14ac:dyDescent="0.2">
      <c r="G859" s="13"/>
      <c r="I859" s="13"/>
      <c r="K859" s="13"/>
      <c r="M859" s="13"/>
      <c r="O859" s="13"/>
    </row>
    <row r="860" spans="7:15" ht="16" x14ac:dyDescent="0.2">
      <c r="G860" s="13"/>
      <c r="I860" s="13"/>
      <c r="K860" s="13"/>
      <c r="M860" s="13"/>
      <c r="O860" s="13"/>
    </row>
    <row r="861" spans="7:15" ht="16" x14ac:dyDescent="0.2">
      <c r="G861" s="13"/>
      <c r="I861" s="13"/>
      <c r="K861" s="13"/>
      <c r="M861" s="13"/>
      <c r="O861" s="13"/>
    </row>
    <row r="862" spans="7:15" ht="16" x14ac:dyDescent="0.2">
      <c r="G862" s="13"/>
      <c r="I862" s="13"/>
      <c r="K862" s="13"/>
      <c r="M862" s="13"/>
      <c r="O862" s="13"/>
    </row>
    <row r="863" spans="7:15" ht="16" x14ac:dyDescent="0.2">
      <c r="G863" s="13"/>
      <c r="I863" s="13"/>
      <c r="K863" s="13"/>
      <c r="M863" s="13"/>
      <c r="O863" s="13"/>
    </row>
    <row r="864" spans="7:15" ht="16" x14ac:dyDescent="0.2">
      <c r="G864" s="13"/>
      <c r="I864" s="13"/>
      <c r="K864" s="13"/>
      <c r="M864" s="13"/>
      <c r="O864" s="13"/>
    </row>
    <row r="865" spans="7:15" ht="16" x14ac:dyDescent="0.2">
      <c r="G865" s="13"/>
      <c r="I865" s="13"/>
      <c r="K865" s="13"/>
      <c r="M865" s="13"/>
      <c r="O865" s="13"/>
    </row>
    <row r="866" spans="7:15" ht="16" x14ac:dyDescent="0.2">
      <c r="G866" s="13"/>
      <c r="I866" s="13"/>
      <c r="K866" s="13"/>
      <c r="M866" s="13"/>
      <c r="O866" s="13"/>
    </row>
    <row r="867" spans="7:15" ht="16" x14ac:dyDescent="0.2">
      <c r="G867" s="13"/>
      <c r="I867" s="13"/>
      <c r="K867" s="13"/>
      <c r="M867" s="13"/>
      <c r="O867" s="13"/>
    </row>
    <row r="868" spans="7:15" ht="16" x14ac:dyDescent="0.2">
      <c r="G868" s="13"/>
      <c r="I868" s="13"/>
      <c r="K868" s="13"/>
      <c r="M868" s="13"/>
      <c r="O868" s="13"/>
    </row>
    <row r="869" spans="7:15" ht="16" x14ac:dyDescent="0.2">
      <c r="G869" s="13"/>
      <c r="I869" s="13"/>
      <c r="K869" s="13"/>
      <c r="M869" s="13"/>
      <c r="O869" s="13"/>
    </row>
    <row r="870" spans="7:15" ht="16" x14ac:dyDescent="0.2">
      <c r="G870" s="13"/>
      <c r="I870" s="13"/>
      <c r="K870" s="13"/>
      <c r="M870" s="13"/>
      <c r="O870" s="13"/>
    </row>
    <row r="871" spans="7:15" ht="16" x14ac:dyDescent="0.2">
      <c r="G871" s="13"/>
      <c r="I871" s="13"/>
      <c r="K871" s="13"/>
      <c r="M871" s="13"/>
      <c r="O871" s="13"/>
    </row>
    <row r="872" spans="7:15" ht="16" x14ac:dyDescent="0.2">
      <c r="G872" s="13"/>
      <c r="I872" s="13"/>
      <c r="K872" s="13"/>
      <c r="M872" s="13"/>
      <c r="O872" s="13"/>
    </row>
    <row r="873" spans="7:15" ht="16" x14ac:dyDescent="0.2">
      <c r="G873" s="13"/>
      <c r="I873" s="13"/>
      <c r="K873" s="13"/>
      <c r="M873" s="13"/>
      <c r="O873" s="13"/>
    </row>
    <row r="874" spans="7:15" ht="16" x14ac:dyDescent="0.2">
      <c r="G874" s="13"/>
      <c r="I874" s="13"/>
      <c r="K874" s="13"/>
      <c r="M874" s="13"/>
      <c r="O874" s="13"/>
    </row>
    <row r="875" spans="7:15" ht="16" x14ac:dyDescent="0.2">
      <c r="G875" s="13"/>
      <c r="I875" s="13"/>
      <c r="K875" s="13"/>
      <c r="M875" s="13"/>
      <c r="O875" s="13"/>
    </row>
    <row r="876" spans="7:15" ht="16" x14ac:dyDescent="0.2">
      <c r="G876" s="13"/>
      <c r="I876" s="13"/>
      <c r="K876" s="13"/>
      <c r="M876" s="13"/>
      <c r="O876" s="13"/>
    </row>
    <row r="877" spans="7:15" ht="16" x14ac:dyDescent="0.2">
      <c r="G877" s="13"/>
      <c r="I877" s="13"/>
      <c r="K877" s="13"/>
      <c r="M877" s="13"/>
      <c r="O877" s="13"/>
    </row>
    <row r="878" spans="7:15" ht="16" x14ac:dyDescent="0.2">
      <c r="G878" s="13"/>
      <c r="I878" s="13"/>
      <c r="K878" s="13"/>
      <c r="M878" s="13"/>
      <c r="O878" s="13"/>
    </row>
    <row r="879" spans="7:15" ht="16" x14ac:dyDescent="0.2">
      <c r="G879" s="13"/>
      <c r="I879" s="13"/>
      <c r="K879" s="13"/>
      <c r="M879" s="13"/>
      <c r="O879" s="13"/>
    </row>
    <row r="880" spans="7:15" ht="16" x14ac:dyDescent="0.2">
      <c r="G880" s="13"/>
      <c r="I880" s="13"/>
      <c r="K880" s="13"/>
      <c r="M880" s="13"/>
      <c r="O880" s="13"/>
    </row>
    <row r="881" spans="7:15" ht="16" x14ac:dyDescent="0.2">
      <c r="G881" s="13"/>
      <c r="I881" s="13"/>
      <c r="K881" s="13"/>
      <c r="M881" s="13"/>
      <c r="O881" s="13"/>
    </row>
    <row r="882" spans="7:15" ht="16" x14ac:dyDescent="0.2">
      <c r="G882" s="13"/>
      <c r="I882" s="13"/>
      <c r="K882" s="13"/>
      <c r="M882" s="13"/>
      <c r="O882" s="13"/>
    </row>
    <row r="883" spans="7:15" ht="16" x14ac:dyDescent="0.2">
      <c r="G883" s="13"/>
      <c r="I883" s="13"/>
      <c r="K883" s="13"/>
      <c r="M883" s="13"/>
      <c r="O883" s="13"/>
    </row>
    <row r="884" spans="7:15" ht="16" x14ac:dyDescent="0.2">
      <c r="G884" s="13"/>
      <c r="I884" s="13"/>
      <c r="K884" s="13"/>
      <c r="M884" s="13"/>
      <c r="O884" s="13"/>
    </row>
    <row r="885" spans="7:15" ht="16" x14ac:dyDescent="0.2">
      <c r="G885" s="13"/>
      <c r="I885" s="13"/>
      <c r="K885" s="13"/>
      <c r="M885" s="13"/>
      <c r="O885" s="13"/>
    </row>
    <row r="886" spans="7:15" ht="16" x14ac:dyDescent="0.2">
      <c r="G886" s="13"/>
      <c r="I886" s="13"/>
      <c r="K886" s="13"/>
      <c r="M886" s="13"/>
      <c r="O886" s="13"/>
    </row>
    <row r="887" spans="7:15" ht="16" x14ac:dyDescent="0.2">
      <c r="G887" s="13"/>
      <c r="I887" s="13"/>
      <c r="K887" s="13"/>
      <c r="M887" s="13"/>
      <c r="O887" s="13"/>
    </row>
    <row r="888" spans="7:15" ht="16" x14ac:dyDescent="0.2">
      <c r="G888" s="13"/>
      <c r="I888" s="13"/>
      <c r="K888" s="13"/>
      <c r="M888" s="13"/>
      <c r="O888" s="13"/>
    </row>
    <row r="889" spans="7:15" ht="16" x14ac:dyDescent="0.2">
      <c r="G889" s="13"/>
      <c r="I889" s="13"/>
      <c r="K889" s="13"/>
      <c r="M889" s="13"/>
      <c r="O889" s="13"/>
    </row>
    <row r="890" spans="7:15" ht="16" x14ac:dyDescent="0.2">
      <c r="G890" s="13"/>
      <c r="I890" s="13"/>
      <c r="K890" s="13"/>
      <c r="M890" s="13"/>
      <c r="O890" s="13"/>
    </row>
    <row r="891" spans="7:15" ht="16" x14ac:dyDescent="0.2">
      <c r="G891" s="13"/>
      <c r="I891" s="13"/>
      <c r="K891" s="13"/>
      <c r="M891" s="13"/>
      <c r="O891" s="13"/>
    </row>
    <row r="892" spans="7:15" ht="16" x14ac:dyDescent="0.2">
      <c r="G892" s="13"/>
      <c r="I892" s="13"/>
      <c r="K892" s="13"/>
      <c r="M892" s="13"/>
      <c r="O892" s="13"/>
    </row>
    <row r="893" spans="7:15" ht="16" x14ac:dyDescent="0.2">
      <c r="G893" s="13"/>
      <c r="I893" s="13"/>
      <c r="K893" s="13"/>
      <c r="M893" s="13"/>
      <c r="O893" s="13"/>
    </row>
    <row r="894" spans="7:15" ht="16" x14ac:dyDescent="0.2">
      <c r="G894" s="13"/>
      <c r="I894" s="13"/>
      <c r="K894" s="13"/>
      <c r="M894" s="13"/>
      <c r="O894" s="13"/>
    </row>
    <row r="895" spans="7:15" ht="16" x14ac:dyDescent="0.2">
      <c r="G895" s="13"/>
      <c r="I895" s="13"/>
      <c r="K895" s="13"/>
      <c r="M895" s="13"/>
      <c r="O895" s="13"/>
    </row>
    <row r="896" spans="7:15" ht="16" x14ac:dyDescent="0.2">
      <c r="G896" s="13"/>
      <c r="I896" s="13"/>
      <c r="K896" s="13"/>
      <c r="M896" s="13"/>
      <c r="O896" s="13"/>
    </row>
    <row r="897" spans="7:15" ht="16" x14ac:dyDescent="0.2">
      <c r="G897" s="13"/>
      <c r="I897" s="13"/>
      <c r="K897" s="13"/>
      <c r="M897" s="13"/>
      <c r="O897" s="13"/>
    </row>
    <row r="898" spans="7:15" ht="16" x14ac:dyDescent="0.2">
      <c r="G898" s="13"/>
      <c r="I898" s="13"/>
      <c r="K898" s="13"/>
      <c r="M898" s="13"/>
      <c r="O898" s="13"/>
    </row>
    <row r="899" spans="7:15" ht="16" x14ac:dyDescent="0.2">
      <c r="G899" s="13"/>
      <c r="I899" s="13"/>
      <c r="K899" s="13"/>
      <c r="M899" s="13"/>
      <c r="O899" s="13"/>
    </row>
    <row r="900" spans="7:15" ht="16" x14ac:dyDescent="0.2">
      <c r="G900" s="13"/>
      <c r="I900" s="13"/>
      <c r="K900" s="13"/>
      <c r="M900" s="13"/>
      <c r="O900" s="13"/>
    </row>
    <row r="901" spans="7:15" ht="16" x14ac:dyDescent="0.2">
      <c r="G901" s="13"/>
      <c r="I901" s="13"/>
      <c r="K901" s="13"/>
      <c r="M901" s="13"/>
      <c r="O901" s="13"/>
    </row>
    <row r="902" spans="7:15" ht="16" x14ac:dyDescent="0.2">
      <c r="G902" s="13"/>
      <c r="I902" s="13"/>
      <c r="K902" s="13"/>
      <c r="M902" s="13"/>
      <c r="O902" s="13"/>
    </row>
    <row r="903" spans="7:15" ht="16" x14ac:dyDescent="0.2">
      <c r="G903" s="13"/>
      <c r="I903" s="13"/>
      <c r="K903" s="13"/>
      <c r="M903" s="13"/>
      <c r="O903" s="13"/>
    </row>
    <row r="904" spans="7:15" ht="16" x14ac:dyDescent="0.2">
      <c r="G904" s="13"/>
      <c r="I904" s="13"/>
      <c r="K904" s="13"/>
      <c r="M904" s="13"/>
      <c r="O904" s="13"/>
    </row>
    <row r="905" spans="7:15" ht="16" x14ac:dyDescent="0.2">
      <c r="G905" s="13"/>
      <c r="I905" s="13"/>
      <c r="K905" s="13"/>
      <c r="M905" s="13"/>
      <c r="O905" s="13"/>
    </row>
    <row r="906" spans="7:15" ht="16" x14ac:dyDescent="0.2">
      <c r="G906" s="13"/>
      <c r="I906" s="13"/>
      <c r="K906" s="13"/>
      <c r="M906" s="13"/>
      <c r="O906" s="13"/>
    </row>
    <row r="907" spans="7:15" ht="16" x14ac:dyDescent="0.2">
      <c r="G907" s="13"/>
      <c r="I907" s="13"/>
      <c r="K907" s="13"/>
      <c r="M907" s="13"/>
      <c r="O907" s="13"/>
    </row>
    <row r="908" spans="7:15" ht="16" x14ac:dyDescent="0.2">
      <c r="G908" s="13"/>
      <c r="I908" s="13"/>
      <c r="K908" s="13"/>
      <c r="M908" s="13"/>
      <c r="O908" s="13"/>
    </row>
    <row r="909" spans="7:15" ht="16" x14ac:dyDescent="0.2">
      <c r="G909" s="13"/>
      <c r="I909" s="13"/>
      <c r="K909" s="13"/>
      <c r="M909" s="13"/>
      <c r="O909" s="13"/>
    </row>
    <row r="910" spans="7:15" ht="16" x14ac:dyDescent="0.2">
      <c r="G910" s="13"/>
      <c r="I910" s="13"/>
      <c r="K910" s="13"/>
      <c r="M910" s="13"/>
      <c r="O910" s="13"/>
    </row>
    <row r="911" spans="7:15" ht="16" x14ac:dyDescent="0.2">
      <c r="G911" s="13"/>
      <c r="I911" s="13"/>
      <c r="K911" s="13"/>
      <c r="M911" s="13"/>
      <c r="O911" s="13"/>
    </row>
    <row r="912" spans="7:15" ht="16" x14ac:dyDescent="0.2">
      <c r="G912" s="13"/>
      <c r="I912" s="13"/>
      <c r="K912" s="13"/>
      <c r="M912" s="13"/>
      <c r="O912" s="13"/>
    </row>
    <row r="913" spans="7:15" ht="16" x14ac:dyDescent="0.2">
      <c r="G913" s="13"/>
      <c r="I913" s="13"/>
      <c r="K913" s="13"/>
      <c r="M913" s="13"/>
      <c r="O913" s="13"/>
    </row>
    <row r="914" spans="7:15" ht="16" x14ac:dyDescent="0.2">
      <c r="G914" s="13"/>
      <c r="I914" s="13"/>
      <c r="K914" s="13"/>
      <c r="M914" s="13"/>
      <c r="O914" s="13"/>
    </row>
    <row r="915" spans="7:15" ht="16" x14ac:dyDescent="0.2">
      <c r="G915" s="13"/>
      <c r="I915" s="13"/>
      <c r="K915" s="13"/>
      <c r="M915" s="13"/>
      <c r="O915" s="13"/>
    </row>
    <row r="916" spans="7:15" ht="16" x14ac:dyDescent="0.2">
      <c r="G916" s="13"/>
      <c r="I916" s="13"/>
      <c r="K916" s="13"/>
      <c r="M916" s="13"/>
      <c r="O916" s="13"/>
    </row>
    <row r="917" spans="7:15" ht="16" x14ac:dyDescent="0.2">
      <c r="G917" s="13"/>
      <c r="I917" s="13"/>
      <c r="K917" s="13"/>
      <c r="M917" s="13"/>
      <c r="O917" s="13"/>
    </row>
    <row r="918" spans="7:15" ht="16" x14ac:dyDescent="0.2">
      <c r="G918" s="13"/>
      <c r="I918" s="13"/>
      <c r="K918" s="13"/>
      <c r="M918" s="13"/>
      <c r="O918" s="13"/>
    </row>
    <row r="919" spans="7:15" ht="16" x14ac:dyDescent="0.2">
      <c r="G919" s="13"/>
      <c r="I919" s="13"/>
      <c r="K919" s="13"/>
      <c r="M919" s="13"/>
      <c r="O919" s="13"/>
    </row>
    <row r="920" spans="7:15" ht="16" x14ac:dyDescent="0.2">
      <c r="G920" s="13"/>
      <c r="I920" s="13"/>
      <c r="K920" s="13"/>
      <c r="M920" s="13"/>
      <c r="O920" s="13"/>
    </row>
    <row r="921" spans="7:15" ht="16" x14ac:dyDescent="0.2">
      <c r="G921" s="13"/>
      <c r="I921" s="13"/>
      <c r="K921" s="13"/>
      <c r="M921" s="13"/>
      <c r="O921" s="13"/>
    </row>
    <row r="922" spans="7:15" ht="16" x14ac:dyDescent="0.2">
      <c r="G922" s="13"/>
      <c r="I922" s="13"/>
      <c r="K922" s="13"/>
      <c r="M922" s="13"/>
      <c r="O922" s="13"/>
    </row>
    <row r="923" spans="7:15" ht="16" x14ac:dyDescent="0.2">
      <c r="G923" s="13"/>
      <c r="I923" s="13"/>
      <c r="K923" s="13"/>
      <c r="M923" s="13"/>
      <c r="O923" s="13"/>
    </row>
    <row r="924" spans="7:15" ht="16" x14ac:dyDescent="0.2">
      <c r="G924" s="13"/>
      <c r="I924" s="13"/>
      <c r="K924" s="13"/>
      <c r="M924" s="13"/>
      <c r="O924" s="13"/>
    </row>
    <row r="925" spans="7:15" ht="16" x14ac:dyDescent="0.2">
      <c r="G925" s="13"/>
      <c r="I925" s="13"/>
      <c r="K925" s="13"/>
      <c r="M925" s="13"/>
      <c r="O925" s="13"/>
    </row>
    <row r="926" spans="7:15" ht="16" x14ac:dyDescent="0.2">
      <c r="G926" s="13"/>
      <c r="I926" s="13"/>
      <c r="K926" s="13"/>
      <c r="M926" s="13"/>
      <c r="O926" s="13"/>
    </row>
    <row r="927" spans="7:15" ht="16" x14ac:dyDescent="0.2">
      <c r="G927" s="13"/>
      <c r="I927" s="13"/>
      <c r="K927" s="13"/>
      <c r="M927" s="13"/>
      <c r="O927" s="13"/>
    </row>
    <row r="928" spans="7:15" ht="16" x14ac:dyDescent="0.2">
      <c r="G928" s="13"/>
      <c r="I928" s="13"/>
      <c r="K928" s="13"/>
      <c r="M928" s="13"/>
      <c r="O928" s="13"/>
    </row>
    <row r="929" spans="7:15" ht="16" x14ac:dyDescent="0.2">
      <c r="G929" s="13"/>
      <c r="I929" s="13"/>
      <c r="K929" s="13"/>
      <c r="M929" s="13"/>
      <c r="O929" s="13"/>
    </row>
    <row r="930" spans="7:15" ht="16" x14ac:dyDescent="0.2">
      <c r="G930" s="13"/>
      <c r="I930" s="13"/>
      <c r="K930" s="13"/>
      <c r="M930" s="13"/>
      <c r="O930" s="13"/>
    </row>
    <row r="931" spans="7:15" ht="16" x14ac:dyDescent="0.2">
      <c r="G931" s="13"/>
      <c r="I931" s="13"/>
      <c r="K931" s="13"/>
      <c r="M931" s="13"/>
      <c r="O931" s="13"/>
    </row>
    <row r="932" spans="7:15" ht="16" x14ac:dyDescent="0.2">
      <c r="G932" s="13"/>
      <c r="I932" s="13"/>
      <c r="K932" s="13"/>
      <c r="M932" s="13"/>
      <c r="O932" s="13"/>
    </row>
    <row r="933" spans="7:15" ht="16" x14ac:dyDescent="0.2">
      <c r="G933" s="13"/>
      <c r="I933" s="13"/>
      <c r="K933" s="13"/>
      <c r="M933" s="13"/>
      <c r="O933" s="13"/>
    </row>
    <row r="934" spans="7:15" ht="16" x14ac:dyDescent="0.2">
      <c r="G934" s="13"/>
      <c r="I934" s="13"/>
      <c r="K934" s="13"/>
      <c r="M934" s="13"/>
      <c r="O934" s="13"/>
    </row>
    <row r="935" spans="7:15" ht="16" x14ac:dyDescent="0.2">
      <c r="G935" s="13"/>
      <c r="I935" s="13"/>
      <c r="K935" s="13"/>
      <c r="M935" s="13"/>
      <c r="O935" s="13"/>
    </row>
    <row r="936" spans="7:15" ht="16" x14ac:dyDescent="0.2">
      <c r="G936" s="13"/>
      <c r="I936" s="13"/>
      <c r="K936" s="13"/>
      <c r="M936" s="13"/>
      <c r="O936" s="13"/>
    </row>
    <row r="937" spans="7:15" ht="16" x14ac:dyDescent="0.2">
      <c r="G937" s="13"/>
      <c r="I937" s="13"/>
      <c r="K937" s="13"/>
      <c r="M937" s="13"/>
      <c r="O937" s="13"/>
    </row>
    <row r="938" spans="7:15" ht="16" x14ac:dyDescent="0.2">
      <c r="G938" s="13"/>
      <c r="I938" s="13"/>
      <c r="K938" s="13"/>
      <c r="M938" s="13"/>
      <c r="O938" s="13"/>
    </row>
    <row r="939" spans="7:15" ht="16" x14ac:dyDescent="0.2">
      <c r="G939" s="13"/>
      <c r="I939" s="13"/>
      <c r="K939" s="13"/>
      <c r="M939" s="13"/>
      <c r="O939" s="13"/>
    </row>
    <row r="940" spans="7:15" ht="16" x14ac:dyDescent="0.2">
      <c r="G940" s="13"/>
      <c r="I940" s="13"/>
      <c r="K940" s="13"/>
      <c r="M940" s="13"/>
      <c r="O940" s="13"/>
    </row>
    <row r="941" spans="7:15" ht="16" x14ac:dyDescent="0.2">
      <c r="G941" s="13"/>
      <c r="I941" s="13"/>
      <c r="K941" s="13"/>
      <c r="M941" s="13"/>
      <c r="O941" s="13"/>
    </row>
    <row r="942" spans="7:15" ht="16" x14ac:dyDescent="0.2">
      <c r="G942" s="13"/>
      <c r="I942" s="13"/>
      <c r="K942" s="13"/>
      <c r="M942" s="13"/>
      <c r="O942" s="13"/>
    </row>
    <row r="943" spans="7:15" ht="16" x14ac:dyDescent="0.2">
      <c r="G943" s="13"/>
      <c r="I943" s="13"/>
      <c r="K943" s="13"/>
      <c r="M943" s="13"/>
      <c r="O943" s="13"/>
    </row>
    <row r="944" spans="7:15" ht="16" x14ac:dyDescent="0.2">
      <c r="G944" s="13"/>
      <c r="I944" s="13"/>
      <c r="K944" s="13"/>
      <c r="M944" s="13"/>
      <c r="O944" s="13"/>
    </row>
    <row r="945" spans="7:15" ht="16" x14ac:dyDescent="0.2">
      <c r="G945" s="13"/>
      <c r="I945" s="13"/>
      <c r="K945" s="13"/>
      <c r="M945" s="13"/>
      <c r="O945" s="13"/>
    </row>
    <row r="946" spans="7:15" ht="16" x14ac:dyDescent="0.2">
      <c r="G946" s="13"/>
      <c r="I946" s="13"/>
      <c r="K946" s="13"/>
      <c r="M946" s="13"/>
      <c r="O946" s="13"/>
    </row>
    <row r="947" spans="7:15" ht="16" x14ac:dyDescent="0.2">
      <c r="G947" s="13"/>
      <c r="I947" s="13"/>
      <c r="K947" s="13"/>
      <c r="M947" s="13"/>
      <c r="O947" s="13"/>
    </row>
    <row r="948" spans="7:15" ht="16" x14ac:dyDescent="0.2">
      <c r="G948" s="13"/>
      <c r="I948" s="13"/>
      <c r="K948" s="13"/>
      <c r="M948" s="13"/>
      <c r="O948" s="13"/>
    </row>
    <row r="949" spans="7:15" ht="16" x14ac:dyDescent="0.2">
      <c r="G949" s="13"/>
      <c r="I949" s="13"/>
      <c r="K949" s="13"/>
      <c r="M949" s="13"/>
      <c r="O949" s="13"/>
    </row>
    <row r="950" spans="7:15" ht="16" x14ac:dyDescent="0.2">
      <c r="G950" s="13"/>
      <c r="I950" s="13"/>
      <c r="K950" s="13"/>
      <c r="M950" s="13"/>
      <c r="O950" s="13"/>
    </row>
    <row r="951" spans="7:15" ht="16" x14ac:dyDescent="0.2">
      <c r="G951" s="13"/>
      <c r="I951" s="13"/>
      <c r="K951" s="13"/>
      <c r="M951" s="13"/>
      <c r="O951" s="13"/>
    </row>
    <row r="952" spans="7:15" ht="16" x14ac:dyDescent="0.2">
      <c r="G952" s="13"/>
      <c r="I952" s="13"/>
      <c r="K952" s="13"/>
      <c r="M952" s="13"/>
      <c r="O952" s="13"/>
    </row>
    <row r="953" spans="7:15" ht="16" x14ac:dyDescent="0.2">
      <c r="G953" s="13"/>
      <c r="I953" s="13"/>
      <c r="K953" s="13"/>
      <c r="M953" s="13"/>
      <c r="O953" s="13"/>
    </row>
    <row r="954" spans="7:15" ht="16" x14ac:dyDescent="0.2">
      <c r="G954" s="13"/>
      <c r="I954" s="13"/>
      <c r="K954" s="13"/>
      <c r="M954" s="13"/>
      <c r="O954" s="13"/>
    </row>
    <row r="955" spans="7:15" ht="16" x14ac:dyDescent="0.2">
      <c r="G955" s="13"/>
      <c r="I955" s="13"/>
      <c r="K955" s="13"/>
      <c r="M955" s="13"/>
      <c r="O955" s="13"/>
    </row>
    <row r="956" spans="7:15" ht="16" x14ac:dyDescent="0.2">
      <c r="G956" s="13"/>
      <c r="I956" s="13"/>
      <c r="K956" s="13"/>
      <c r="M956" s="13"/>
      <c r="O956" s="13"/>
    </row>
    <row r="957" spans="7:15" ht="16" x14ac:dyDescent="0.2">
      <c r="G957" s="13"/>
      <c r="I957" s="13"/>
      <c r="K957" s="13"/>
      <c r="M957" s="13"/>
      <c r="O957" s="13"/>
    </row>
    <row r="958" spans="7:15" ht="16" x14ac:dyDescent="0.2">
      <c r="G958" s="13"/>
      <c r="I958" s="13"/>
      <c r="K958" s="13"/>
      <c r="M958" s="13"/>
      <c r="O958" s="13"/>
    </row>
    <row r="959" spans="7:15" ht="16" x14ac:dyDescent="0.2">
      <c r="G959" s="13"/>
      <c r="I959" s="13"/>
      <c r="K959" s="13"/>
      <c r="M959" s="13"/>
      <c r="O959" s="13"/>
    </row>
    <row r="960" spans="7:15" ht="16" x14ac:dyDescent="0.2">
      <c r="G960" s="13"/>
      <c r="I960" s="13"/>
      <c r="K960" s="13"/>
      <c r="M960" s="13"/>
      <c r="O960" s="13"/>
    </row>
    <row r="961" spans="7:15" ht="16" x14ac:dyDescent="0.2">
      <c r="G961" s="13"/>
      <c r="I961" s="13"/>
      <c r="K961" s="13"/>
      <c r="M961" s="13"/>
      <c r="O961" s="13"/>
    </row>
    <row r="962" spans="7:15" ht="16" x14ac:dyDescent="0.2">
      <c r="G962" s="13"/>
      <c r="I962" s="13"/>
      <c r="K962" s="13"/>
      <c r="M962" s="13"/>
      <c r="O962" s="13"/>
    </row>
    <row r="963" spans="7:15" ht="16" x14ac:dyDescent="0.2">
      <c r="G963" s="13"/>
      <c r="I963" s="13"/>
      <c r="K963" s="13"/>
      <c r="M963" s="13"/>
      <c r="O963" s="13"/>
    </row>
    <row r="964" spans="7:15" ht="16" x14ac:dyDescent="0.2">
      <c r="G964" s="13"/>
      <c r="I964" s="13"/>
      <c r="K964" s="13"/>
      <c r="M964" s="13"/>
      <c r="O964" s="13"/>
    </row>
    <row r="965" spans="7:15" ht="16" x14ac:dyDescent="0.2">
      <c r="G965" s="13"/>
      <c r="I965" s="13"/>
      <c r="K965" s="13"/>
      <c r="M965" s="13"/>
      <c r="O965" s="13"/>
    </row>
    <row r="966" spans="7:15" ht="16" x14ac:dyDescent="0.2">
      <c r="G966" s="13"/>
      <c r="I966" s="13"/>
      <c r="K966" s="13"/>
      <c r="M966" s="13"/>
      <c r="O966" s="13"/>
    </row>
    <row r="967" spans="7:15" ht="16" x14ac:dyDescent="0.2">
      <c r="G967" s="13"/>
      <c r="I967" s="13"/>
      <c r="K967" s="13"/>
      <c r="M967" s="13"/>
      <c r="O967" s="13"/>
    </row>
    <row r="968" spans="7:15" ht="16" x14ac:dyDescent="0.2">
      <c r="G968" s="13"/>
      <c r="I968" s="13"/>
      <c r="K968" s="13"/>
      <c r="M968" s="13"/>
      <c r="O968" s="13"/>
    </row>
    <row r="969" spans="7:15" ht="16" x14ac:dyDescent="0.2">
      <c r="G969" s="13"/>
      <c r="I969" s="13"/>
      <c r="K969" s="13"/>
      <c r="M969" s="13"/>
      <c r="O969" s="13"/>
    </row>
    <row r="970" spans="7:15" ht="16" x14ac:dyDescent="0.2">
      <c r="G970" s="13"/>
      <c r="I970" s="13"/>
      <c r="K970" s="13"/>
      <c r="M970" s="13"/>
      <c r="O970" s="13"/>
    </row>
    <row r="971" spans="7:15" ht="16" x14ac:dyDescent="0.2">
      <c r="G971" s="13"/>
      <c r="I971" s="13"/>
      <c r="K971" s="13"/>
      <c r="M971" s="13"/>
      <c r="O971" s="13"/>
    </row>
    <row r="972" spans="7:15" ht="16" x14ac:dyDescent="0.2">
      <c r="G972" s="13"/>
      <c r="I972" s="13"/>
      <c r="K972" s="13"/>
      <c r="M972" s="13"/>
      <c r="O972" s="13"/>
    </row>
    <row r="973" spans="7:15" ht="16" x14ac:dyDescent="0.2">
      <c r="G973" s="13"/>
      <c r="I973" s="13"/>
      <c r="K973" s="13"/>
      <c r="M973" s="13"/>
      <c r="O973" s="13"/>
    </row>
    <row r="974" spans="7:15" ht="16" x14ac:dyDescent="0.2">
      <c r="G974" s="13"/>
      <c r="I974" s="13"/>
      <c r="K974" s="13"/>
      <c r="M974" s="13"/>
      <c r="O974" s="13"/>
    </row>
    <row r="975" spans="7:15" ht="16" x14ac:dyDescent="0.2">
      <c r="G975" s="13"/>
      <c r="I975" s="13"/>
      <c r="K975" s="13"/>
      <c r="M975" s="13"/>
      <c r="O975" s="13"/>
    </row>
    <row r="976" spans="7:15" ht="16" x14ac:dyDescent="0.2">
      <c r="G976" s="13"/>
      <c r="I976" s="13"/>
      <c r="K976" s="13"/>
      <c r="M976" s="13"/>
      <c r="O976" s="13"/>
    </row>
    <row r="977" spans="7:15" ht="16" x14ac:dyDescent="0.2">
      <c r="G977" s="13"/>
      <c r="I977" s="13"/>
      <c r="K977" s="13"/>
      <c r="M977" s="13"/>
      <c r="O977" s="13"/>
    </row>
    <row r="978" spans="7:15" ht="16" x14ac:dyDescent="0.2">
      <c r="G978" s="13"/>
      <c r="I978" s="13"/>
      <c r="K978" s="13"/>
      <c r="M978" s="13"/>
      <c r="O978" s="13"/>
    </row>
    <row r="979" spans="7:15" ht="16" x14ac:dyDescent="0.2">
      <c r="G979" s="13"/>
      <c r="I979" s="13"/>
      <c r="K979" s="13"/>
      <c r="M979" s="13"/>
      <c r="O979" s="13"/>
    </row>
    <row r="980" spans="7:15" ht="16" x14ac:dyDescent="0.2">
      <c r="G980" s="13"/>
      <c r="I980" s="13"/>
      <c r="K980" s="13"/>
      <c r="M980" s="13"/>
      <c r="O980" s="13"/>
    </row>
    <row r="981" spans="7:15" ht="16" x14ac:dyDescent="0.2">
      <c r="G981" s="13"/>
      <c r="I981" s="13"/>
      <c r="K981" s="13"/>
      <c r="M981" s="13"/>
      <c r="O981" s="13"/>
    </row>
    <row r="982" spans="7:15" ht="16" x14ac:dyDescent="0.2">
      <c r="G982" s="13"/>
      <c r="I982" s="13"/>
      <c r="K982" s="13"/>
      <c r="M982" s="13"/>
      <c r="O982" s="13"/>
    </row>
    <row r="983" spans="7:15" ht="16" x14ac:dyDescent="0.2">
      <c r="G983" s="13"/>
      <c r="I983" s="13"/>
      <c r="K983" s="13"/>
      <c r="M983" s="13"/>
      <c r="O983" s="13"/>
    </row>
    <row r="984" spans="7:15" ht="16" x14ac:dyDescent="0.2">
      <c r="G984" s="13"/>
      <c r="I984" s="13"/>
      <c r="K984" s="13"/>
      <c r="M984" s="13"/>
      <c r="O984" s="13"/>
    </row>
    <row r="985" spans="7:15" ht="16" x14ac:dyDescent="0.2">
      <c r="G985" s="13"/>
      <c r="I985" s="13"/>
      <c r="K985" s="13"/>
      <c r="M985" s="13"/>
      <c r="O985" s="13"/>
    </row>
    <row r="986" spans="7:15" ht="16" x14ac:dyDescent="0.2">
      <c r="G986" s="13"/>
      <c r="I986" s="13"/>
      <c r="K986" s="13"/>
      <c r="M986" s="13"/>
      <c r="O986" s="13"/>
    </row>
    <row r="987" spans="7:15" ht="16" x14ac:dyDescent="0.2">
      <c r="G987" s="13"/>
      <c r="I987" s="13"/>
      <c r="K987" s="13"/>
      <c r="M987" s="13"/>
      <c r="O987" s="13"/>
    </row>
    <row r="988" spans="7:15" ht="16" x14ac:dyDescent="0.2">
      <c r="G988" s="13"/>
      <c r="I988" s="13"/>
      <c r="K988" s="13"/>
      <c r="M988" s="13"/>
      <c r="O988" s="13"/>
    </row>
    <row r="989" spans="7:15" ht="16" x14ac:dyDescent="0.2">
      <c r="G989" s="13"/>
      <c r="I989" s="13"/>
      <c r="K989" s="13"/>
      <c r="M989" s="13"/>
      <c r="O989" s="13"/>
    </row>
    <row r="990" spans="7:15" ht="16" x14ac:dyDescent="0.2">
      <c r="G990" s="13"/>
      <c r="I990" s="13"/>
      <c r="K990" s="13"/>
      <c r="M990" s="13"/>
      <c r="O990" s="13"/>
    </row>
    <row r="991" spans="7:15" ht="16" x14ac:dyDescent="0.2">
      <c r="G991" s="13"/>
      <c r="I991" s="13"/>
      <c r="K991" s="13"/>
      <c r="M991" s="13"/>
      <c r="O991" s="13"/>
    </row>
    <row r="992" spans="7:15" ht="16" x14ac:dyDescent="0.2">
      <c r="G992" s="13"/>
      <c r="I992" s="13"/>
      <c r="K992" s="13"/>
      <c r="M992" s="13"/>
      <c r="O992" s="13"/>
    </row>
    <row r="993" spans="7:15" ht="16" x14ac:dyDescent="0.2">
      <c r="G993" s="13"/>
      <c r="I993" s="13"/>
      <c r="K993" s="13"/>
      <c r="M993" s="13"/>
      <c r="O993" s="13"/>
    </row>
    <row r="994" spans="7:15" ht="16" x14ac:dyDescent="0.2">
      <c r="G994" s="13"/>
      <c r="I994" s="13"/>
      <c r="K994" s="13"/>
      <c r="M994" s="13"/>
      <c r="O994" s="13"/>
    </row>
    <row r="995" spans="7:15" ht="16" x14ac:dyDescent="0.2">
      <c r="G995" s="13"/>
      <c r="I995" s="13"/>
      <c r="K995" s="13"/>
      <c r="M995" s="13"/>
      <c r="O995" s="13"/>
    </row>
    <row r="996" spans="7:15" ht="16" x14ac:dyDescent="0.2">
      <c r="G996" s="13"/>
      <c r="I996" s="13"/>
      <c r="K996" s="13"/>
      <c r="M996" s="13"/>
      <c r="O996" s="13"/>
    </row>
    <row r="997" spans="7:15" ht="16" x14ac:dyDescent="0.2">
      <c r="G997" s="13"/>
      <c r="I997" s="13"/>
      <c r="K997" s="13"/>
      <c r="M997" s="13"/>
      <c r="O997" s="13"/>
    </row>
    <row r="998" spans="7:15" ht="16" x14ac:dyDescent="0.2">
      <c r="G998" s="13"/>
      <c r="I998" s="13"/>
      <c r="K998" s="13"/>
      <c r="M998" s="13"/>
      <c r="O998" s="13"/>
    </row>
    <row r="999" spans="7:15" ht="16" x14ac:dyDescent="0.2">
      <c r="G999" s="13"/>
      <c r="I999" s="13"/>
      <c r="K999" s="13"/>
      <c r="M999" s="13"/>
      <c r="O999" s="13"/>
    </row>
    <row r="1000" spans="7:15" ht="16" x14ac:dyDescent="0.2">
      <c r="G1000" s="13"/>
      <c r="I1000" s="13"/>
      <c r="K1000" s="13"/>
      <c r="M1000" s="13"/>
      <c r="O1000" s="13"/>
    </row>
  </sheetData>
  <pageMargins left="0.7" right="0.7" top="0.75" bottom="0.75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Q1000"/>
  <sheetViews>
    <sheetView topLeftCell="B1" workbookViewId="0">
      <selection activeCell="M1" sqref="M1:M1048576"/>
    </sheetView>
  </sheetViews>
  <sheetFormatPr baseColWidth="10" defaultColWidth="11.1640625" defaultRowHeight="15" customHeight="1" x14ac:dyDescent="0.2"/>
  <cols>
    <col min="1" max="1" width="2.33203125" hidden="1" customWidth="1"/>
    <col min="2" max="2" width="15.5" bestFit="1" customWidth="1"/>
    <col min="3" max="3" width="11" bestFit="1" customWidth="1"/>
    <col min="4" max="4" width="9.83203125" bestFit="1" customWidth="1"/>
    <col min="5" max="5" width="7.6640625" bestFit="1" customWidth="1"/>
    <col min="6" max="6" width="10.33203125" bestFit="1" customWidth="1"/>
    <col min="7" max="7" width="8.1640625" bestFit="1" customWidth="1"/>
    <col min="8" max="8" width="8" bestFit="1" customWidth="1"/>
    <col min="9" max="9" width="8.1640625" bestFit="1" customWidth="1"/>
    <col min="10" max="10" width="11.33203125" bestFit="1" customWidth="1"/>
    <col min="11" max="11" width="8.1640625" bestFit="1" customWidth="1"/>
    <col min="12" max="12" width="14.1640625" bestFit="1" customWidth="1"/>
    <col min="13" max="13" width="8.1640625" bestFit="1" customWidth="1"/>
    <col min="14" max="14" width="12.33203125" bestFit="1" customWidth="1"/>
    <col min="15" max="15" width="8.1640625" bestFit="1" customWidth="1"/>
    <col min="16" max="16" width="12.83203125" bestFit="1" customWidth="1"/>
    <col min="17" max="17" width="5.1640625" bestFit="1" customWidth="1"/>
    <col min="18" max="29" width="6.83203125" customWidth="1"/>
  </cols>
  <sheetData>
    <row r="1" spans="1:17" ht="16" x14ac:dyDescent="0.2">
      <c r="A1" s="1"/>
      <c r="B1" s="1" t="s">
        <v>0</v>
      </c>
      <c r="C1" s="2" t="s">
        <v>1</v>
      </c>
      <c r="D1" s="2" t="s">
        <v>2</v>
      </c>
      <c r="E1" s="2" t="s">
        <v>3</v>
      </c>
      <c r="F1" s="2" t="s">
        <v>48</v>
      </c>
      <c r="G1" s="5" t="s">
        <v>7</v>
      </c>
      <c r="H1" s="2" t="s">
        <v>49</v>
      </c>
      <c r="I1" s="5" t="s">
        <v>7</v>
      </c>
      <c r="J1" s="2" t="s">
        <v>50</v>
      </c>
      <c r="K1" s="5" t="s">
        <v>7</v>
      </c>
      <c r="L1" s="2" t="s">
        <v>51</v>
      </c>
      <c r="M1" s="5" t="s">
        <v>7</v>
      </c>
      <c r="N1" s="2" t="s">
        <v>52</v>
      </c>
      <c r="O1" s="5" t="s">
        <v>7</v>
      </c>
      <c r="P1" s="1" t="s">
        <v>12</v>
      </c>
      <c r="Q1" s="2" t="s">
        <v>13</v>
      </c>
    </row>
    <row r="2" spans="1:17" ht="16" x14ac:dyDescent="0.2">
      <c r="A2" s="1">
        <v>1</v>
      </c>
      <c r="B2" s="1" t="s">
        <v>85</v>
      </c>
      <c r="C2" s="2" t="s">
        <v>27</v>
      </c>
      <c r="D2" s="1">
        <v>2012</v>
      </c>
      <c r="E2" s="7">
        <v>115</v>
      </c>
      <c r="F2" s="2">
        <v>85</v>
      </c>
      <c r="G2" s="5">
        <v>1</v>
      </c>
      <c r="H2" s="2">
        <v>108</v>
      </c>
      <c r="I2" s="5">
        <v>1</v>
      </c>
      <c r="J2" s="2">
        <v>48</v>
      </c>
      <c r="K2" s="5">
        <v>1</v>
      </c>
      <c r="L2" s="2">
        <v>30</v>
      </c>
      <c r="M2" s="5">
        <v>1</v>
      </c>
      <c r="N2" s="9">
        <v>0.36319444444444443</v>
      </c>
      <c r="O2" s="5">
        <v>3</v>
      </c>
      <c r="P2" s="1">
        <f t="shared" ref="P2:P26" si="0">G2+I2+K2+M2+O2</f>
        <v>7</v>
      </c>
      <c r="Q2" s="4">
        <v>1</v>
      </c>
    </row>
    <row r="3" spans="1:17" ht="16" x14ac:dyDescent="0.2">
      <c r="A3" s="1">
        <v>2</v>
      </c>
      <c r="B3" s="49" t="s">
        <v>86</v>
      </c>
      <c r="C3" s="2" t="s">
        <v>55</v>
      </c>
      <c r="D3" s="2">
        <v>2013</v>
      </c>
      <c r="E3" s="7">
        <v>116</v>
      </c>
      <c r="F3" s="2">
        <v>55</v>
      </c>
      <c r="G3" s="5">
        <v>4</v>
      </c>
      <c r="H3" s="2">
        <v>84</v>
      </c>
      <c r="I3" s="5">
        <v>2</v>
      </c>
      <c r="J3" s="2">
        <v>34</v>
      </c>
      <c r="K3" s="5">
        <v>7</v>
      </c>
      <c r="L3" s="2">
        <v>26</v>
      </c>
      <c r="M3" s="5">
        <v>2</v>
      </c>
      <c r="N3" s="9">
        <v>0.33402777777777776</v>
      </c>
      <c r="O3" s="5">
        <v>1</v>
      </c>
      <c r="P3" s="1">
        <f t="shared" si="0"/>
        <v>16</v>
      </c>
      <c r="Q3" s="4">
        <v>2</v>
      </c>
    </row>
    <row r="4" spans="1:17" ht="16" x14ac:dyDescent="0.2">
      <c r="A4" s="1">
        <v>3</v>
      </c>
      <c r="B4" s="1" t="s">
        <v>87</v>
      </c>
      <c r="C4" s="1" t="s">
        <v>24</v>
      </c>
      <c r="D4" s="1">
        <v>2013</v>
      </c>
      <c r="E4" s="43">
        <v>118</v>
      </c>
      <c r="F4" s="38">
        <v>60</v>
      </c>
      <c r="G4" s="44">
        <v>2</v>
      </c>
      <c r="H4" s="38">
        <v>71</v>
      </c>
      <c r="I4" s="44">
        <v>5</v>
      </c>
      <c r="J4" s="38">
        <v>39</v>
      </c>
      <c r="K4" s="44">
        <v>6</v>
      </c>
      <c r="L4" s="38">
        <v>23</v>
      </c>
      <c r="M4" s="44">
        <v>4</v>
      </c>
      <c r="N4" s="46">
        <v>0.36944444444444446</v>
      </c>
      <c r="O4" s="44">
        <v>4</v>
      </c>
      <c r="P4" s="1">
        <f t="shared" si="0"/>
        <v>21</v>
      </c>
      <c r="Q4" s="48">
        <v>3</v>
      </c>
    </row>
    <row r="5" spans="1:17" ht="16" x14ac:dyDescent="0.2">
      <c r="A5" s="1">
        <v>4</v>
      </c>
      <c r="B5" s="49" t="s">
        <v>88</v>
      </c>
      <c r="C5" s="38" t="s">
        <v>55</v>
      </c>
      <c r="D5" s="38">
        <v>2012</v>
      </c>
      <c r="E5" s="7">
        <v>117</v>
      </c>
      <c r="F5" s="2">
        <v>59</v>
      </c>
      <c r="G5" s="5">
        <v>3</v>
      </c>
      <c r="H5" s="2">
        <v>79</v>
      </c>
      <c r="I5" s="5">
        <v>3</v>
      </c>
      <c r="J5" s="2">
        <v>44</v>
      </c>
      <c r="K5" s="5">
        <v>3</v>
      </c>
      <c r="L5" s="2">
        <v>22</v>
      </c>
      <c r="M5" s="5">
        <v>6</v>
      </c>
      <c r="N5" s="9">
        <v>0.42638888888888887</v>
      </c>
      <c r="O5" s="5">
        <v>6</v>
      </c>
      <c r="P5" s="1">
        <f t="shared" si="0"/>
        <v>21</v>
      </c>
      <c r="Q5" s="4">
        <v>4</v>
      </c>
    </row>
    <row r="6" spans="1:17" ht="16" hidden="1" x14ac:dyDescent="0.2">
      <c r="A6" s="1">
        <v>5</v>
      </c>
      <c r="B6" s="1"/>
      <c r="C6" s="1"/>
      <c r="D6" s="1"/>
      <c r="E6" s="57"/>
      <c r="F6" s="1"/>
      <c r="G6" s="11"/>
      <c r="H6" s="1"/>
      <c r="I6" s="11"/>
      <c r="J6" s="1"/>
      <c r="K6" s="11"/>
      <c r="L6" s="1"/>
      <c r="M6" s="11"/>
      <c r="N6" s="1"/>
      <c r="O6" s="11"/>
      <c r="P6" s="1">
        <f t="shared" si="0"/>
        <v>0</v>
      </c>
      <c r="Q6" s="58"/>
    </row>
    <row r="7" spans="1:17" ht="16" hidden="1" x14ac:dyDescent="0.2">
      <c r="A7" s="1">
        <v>6</v>
      </c>
      <c r="B7" s="1"/>
      <c r="C7" s="1"/>
      <c r="D7" s="1"/>
      <c r="E7" s="57"/>
      <c r="F7" s="1"/>
      <c r="G7" s="11"/>
      <c r="H7" s="1"/>
      <c r="I7" s="11"/>
      <c r="J7" s="1"/>
      <c r="K7" s="11"/>
      <c r="L7" s="1"/>
      <c r="M7" s="11"/>
      <c r="N7" s="1"/>
      <c r="O7" s="11"/>
      <c r="P7" s="1">
        <f t="shared" si="0"/>
        <v>0</v>
      </c>
      <c r="Q7" s="58"/>
    </row>
    <row r="8" spans="1:17" ht="16" hidden="1" x14ac:dyDescent="0.2">
      <c r="A8" s="1">
        <v>7</v>
      </c>
      <c r="B8" s="1"/>
      <c r="C8" s="1"/>
      <c r="D8" s="1"/>
      <c r="E8" s="57"/>
      <c r="F8" s="1"/>
      <c r="G8" s="11"/>
      <c r="H8" s="1"/>
      <c r="I8" s="11"/>
      <c r="J8" s="1"/>
      <c r="K8" s="11"/>
      <c r="L8" s="1"/>
      <c r="M8" s="11"/>
      <c r="N8" s="1"/>
      <c r="O8" s="11"/>
      <c r="P8" s="1">
        <f t="shared" si="0"/>
        <v>0</v>
      </c>
      <c r="Q8" s="58"/>
    </row>
    <row r="9" spans="1:17" ht="16" hidden="1" x14ac:dyDescent="0.2">
      <c r="A9" s="1">
        <v>8</v>
      </c>
      <c r="B9" s="1"/>
      <c r="C9" s="1"/>
      <c r="D9" s="1"/>
      <c r="E9" s="57"/>
      <c r="F9" s="1"/>
      <c r="G9" s="11"/>
      <c r="H9" s="1"/>
      <c r="I9" s="11"/>
      <c r="J9" s="1"/>
      <c r="K9" s="11"/>
      <c r="L9" s="1"/>
      <c r="M9" s="11"/>
      <c r="N9" s="1"/>
      <c r="O9" s="11"/>
      <c r="P9" s="1">
        <f t="shared" si="0"/>
        <v>0</v>
      </c>
      <c r="Q9" s="58"/>
    </row>
    <row r="10" spans="1:17" ht="16" hidden="1" x14ac:dyDescent="0.2">
      <c r="A10" s="1">
        <v>9</v>
      </c>
      <c r="B10" s="1"/>
      <c r="C10" s="1"/>
      <c r="D10" s="1"/>
      <c r="E10" s="57"/>
      <c r="F10" s="1"/>
      <c r="G10" s="11"/>
      <c r="H10" s="1"/>
      <c r="I10" s="11"/>
      <c r="J10" s="1"/>
      <c r="K10" s="11"/>
      <c r="L10" s="1"/>
      <c r="M10" s="11"/>
      <c r="N10" s="1"/>
      <c r="O10" s="11"/>
      <c r="P10" s="1">
        <f t="shared" si="0"/>
        <v>0</v>
      </c>
      <c r="Q10" s="58"/>
    </row>
    <row r="11" spans="1:17" ht="16" hidden="1" x14ac:dyDescent="0.2">
      <c r="A11" s="1">
        <v>10</v>
      </c>
      <c r="B11" s="1"/>
      <c r="C11" s="1"/>
      <c r="D11" s="1"/>
      <c r="E11" s="57"/>
      <c r="F11" s="1"/>
      <c r="G11" s="11"/>
      <c r="H11" s="1"/>
      <c r="I11" s="11"/>
      <c r="J11" s="1"/>
      <c r="K11" s="11"/>
      <c r="L11" s="1"/>
      <c r="M11" s="11"/>
      <c r="N11" s="1"/>
      <c r="O11" s="11"/>
      <c r="P11" s="1">
        <f t="shared" si="0"/>
        <v>0</v>
      </c>
      <c r="Q11" s="58"/>
    </row>
    <row r="12" spans="1:17" ht="16" hidden="1" x14ac:dyDescent="0.2">
      <c r="A12" s="1">
        <v>11</v>
      </c>
      <c r="B12" s="1"/>
      <c r="C12" s="1"/>
      <c r="D12" s="1"/>
      <c r="E12" s="57"/>
      <c r="F12" s="1"/>
      <c r="G12" s="11"/>
      <c r="H12" s="1"/>
      <c r="I12" s="11"/>
      <c r="J12" s="1"/>
      <c r="K12" s="11"/>
      <c r="L12" s="1"/>
      <c r="M12" s="11"/>
      <c r="N12" s="1"/>
      <c r="O12" s="11"/>
      <c r="P12" s="1">
        <f t="shared" si="0"/>
        <v>0</v>
      </c>
      <c r="Q12" s="58"/>
    </row>
    <row r="13" spans="1:17" ht="16" hidden="1" x14ac:dyDescent="0.2">
      <c r="A13" s="1">
        <v>12</v>
      </c>
      <c r="B13" s="1"/>
      <c r="C13" s="1"/>
      <c r="D13" s="1"/>
      <c r="E13" s="57"/>
      <c r="F13" s="1"/>
      <c r="G13" s="11"/>
      <c r="H13" s="1"/>
      <c r="I13" s="11"/>
      <c r="J13" s="1"/>
      <c r="K13" s="11"/>
      <c r="L13" s="1"/>
      <c r="M13" s="11"/>
      <c r="N13" s="1"/>
      <c r="O13" s="11"/>
      <c r="P13" s="1">
        <f t="shared" si="0"/>
        <v>0</v>
      </c>
      <c r="Q13" s="58"/>
    </row>
    <row r="14" spans="1:17" ht="16" hidden="1" x14ac:dyDescent="0.2">
      <c r="A14" s="1">
        <v>13</v>
      </c>
      <c r="B14" s="1"/>
      <c r="C14" s="1"/>
      <c r="D14" s="1"/>
      <c r="E14" s="57"/>
      <c r="F14" s="1"/>
      <c r="G14" s="11"/>
      <c r="H14" s="1"/>
      <c r="I14" s="11"/>
      <c r="J14" s="1"/>
      <c r="K14" s="11"/>
      <c r="L14" s="1"/>
      <c r="M14" s="11"/>
      <c r="N14" s="1"/>
      <c r="O14" s="11"/>
      <c r="P14" s="1">
        <f t="shared" si="0"/>
        <v>0</v>
      </c>
      <c r="Q14" s="58"/>
    </row>
    <row r="15" spans="1:17" ht="16" hidden="1" x14ac:dyDescent="0.2">
      <c r="A15" s="1">
        <v>14</v>
      </c>
      <c r="B15" s="1"/>
      <c r="C15" s="1"/>
      <c r="D15" s="1"/>
      <c r="E15" s="57"/>
      <c r="F15" s="1"/>
      <c r="G15" s="11"/>
      <c r="H15" s="1"/>
      <c r="I15" s="11"/>
      <c r="J15" s="1"/>
      <c r="K15" s="11"/>
      <c r="L15" s="1"/>
      <c r="M15" s="11"/>
      <c r="N15" s="1"/>
      <c r="O15" s="11"/>
      <c r="P15" s="1">
        <f t="shared" si="0"/>
        <v>0</v>
      </c>
      <c r="Q15" s="58"/>
    </row>
    <row r="16" spans="1:17" ht="16" hidden="1" x14ac:dyDescent="0.2">
      <c r="A16" s="1">
        <v>15</v>
      </c>
      <c r="B16" s="1"/>
      <c r="C16" s="1"/>
      <c r="D16" s="1"/>
      <c r="E16" s="57"/>
      <c r="F16" s="1"/>
      <c r="G16" s="11"/>
      <c r="H16" s="1"/>
      <c r="I16" s="11"/>
      <c r="J16" s="1"/>
      <c r="K16" s="11"/>
      <c r="L16" s="1"/>
      <c r="M16" s="11"/>
      <c r="N16" s="1"/>
      <c r="O16" s="11"/>
      <c r="P16" s="1">
        <f t="shared" si="0"/>
        <v>0</v>
      </c>
      <c r="Q16" s="58"/>
    </row>
    <row r="17" spans="1:17" ht="16" hidden="1" x14ac:dyDescent="0.2">
      <c r="A17" s="1">
        <v>16</v>
      </c>
      <c r="B17" s="1"/>
      <c r="C17" s="1"/>
      <c r="D17" s="1"/>
      <c r="E17" s="57"/>
      <c r="F17" s="1"/>
      <c r="G17" s="11"/>
      <c r="H17" s="1"/>
      <c r="I17" s="11"/>
      <c r="J17" s="1"/>
      <c r="K17" s="11"/>
      <c r="L17" s="1"/>
      <c r="M17" s="11"/>
      <c r="N17" s="1"/>
      <c r="O17" s="11"/>
      <c r="P17" s="1">
        <f t="shared" si="0"/>
        <v>0</v>
      </c>
      <c r="Q17" s="58"/>
    </row>
    <row r="18" spans="1:17" ht="16" hidden="1" x14ac:dyDescent="0.2">
      <c r="A18" s="1">
        <v>17</v>
      </c>
      <c r="B18" s="1"/>
      <c r="C18" s="1"/>
      <c r="D18" s="1"/>
      <c r="E18" s="57"/>
      <c r="F18" s="1"/>
      <c r="G18" s="11"/>
      <c r="H18" s="1"/>
      <c r="I18" s="11"/>
      <c r="J18" s="1"/>
      <c r="K18" s="11"/>
      <c r="L18" s="1"/>
      <c r="M18" s="11"/>
      <c r="N18" s="1"/>
      <c r="O18" s="11"/>
      <c r="P18" s="1">
        <f t="shared" si="0"/>
        <v>0</v>
      </c>
      <c r="Q18" s="58"/>
    </row>
    <row r="19" spans="1:17" ht="16" hidden="1" x14ac:dyDescent="0.2">
      <c r="A19" s="1">
        <v>18</v>
      </c>
      <c r="B19" s="1"/>
      <c r="C19" s="1"/>
      <c r="D19" s="1"/>
      <c r="E19" s="57"/>
      <c r="F19" s="1"/>
      <c r="G19" s="11"/>
      <c r="H19" s="1"/>
      <c r="I19" s="11"/>
      <c r="J19" s="1"/>
      <c r="K19" s="11"/>
      <c r="L19" s="1"/>
      <c r="M19" s="11"/>
      <c r="N19" s="1"/>
      <c r="O19" s="11"/>
      <c r="P19" s="1">
        <f t="shared" si="0"/>
        <v>0</v>
      </c>
      <c r="Q19" s="58"/>
    </row>
    <row r="20" spans="1:17" ht="16" hidden="1" x14ac:dyDescent="0.2">
      <c r="A20" s="1">
        <v>19</v>
      </c>
      <c r="B20" s="1"/>
      <c r="C20" s="1"/>
      <c r="D20" s="1"/>
      <c r="E20" s="57"/>
      <c r="F20" s="1"/>
      <c r="G20" s="11"/>
      <c r="H20" s="1"/>
      <c r="I20" s="11"/>
      <c r="J20" s="1"/>
      <c r="K20" s="11"/>
      <c r="L20" s="1"/>
      <c r="M20" s="11"/>
      <c r="N20" s="1"/>
      <c r="O20" s="11"/>
      <c r="P20" s="1">
        <f t="shared" si="0"/>
        <v>0</v>
      </c>
      <c r="Q20" s="58"/>
    </row>
    <row r="21" spans="1:17" ht="16" hidden="1" x14ac:dyDescent="0.2">
      <c r="A21" s="1">
        <v>20</v>
      </c>
      <c r="B21" s="1"/>
      <c r="C21" s="1"/>
      <c r="D21" s="1"/>
      <c r="E21" s="57"/>
      <c r="F21" s="1"/>
      <c r="G21" s="11"/>
      <c r="H21" s="1"/>
      <c r="I21" s="11"/>
      <c r="J21" s="1"/>
      <c r="K21" s="11"/>
      <c r="L21" s="1"/>
      <c r="M21" s="11"/>
      <c r="N21" s="1"/>
      <c r="O21" s="11"/>
      <c r="P21" s="1">
        <f t="shared" si="0"/>
        <v>0</v>
      </c>
      <c r="Q21" s="58"/>
    </row>
    <row r="22" spans="1:17" ht="16" x14ac:dyDescent="0.2">
      <c r="B22" s="2" t="s">
        <v>89</v>
      </c>
      <c r="C22" s="2" t="s">
        <v>21</v>
      </c>
      <c r="D22" s="2">
        <v>2013</v>
      </c>
      <c r="E22" s="7">
        <v>114</v>
      </c>
      <c r="F22" s="2">
        <v>47</v>
      </c>
      <c r="G22" s="5">
        <v>5</v>
      </c>
      <c r="H22" s="2">
        <v>67</v>
      </c>
      <c r="I22" s="5">
        <v>6</v>
      </c>
      <c r="J22" s="2">
        <v>45</v>
      </c>
      <c r="K22" s="5">
        <v>2</v>
      </c>
      <c r="L22" s="2">
        <v>23</v>
      </c>
      <c r="M22" s="5">
        <v>4</v>
      </c>
      <c r="N22" s="9">
        <v>0.38819444444444445</v>
      </c>
      <c r="O22" s="5">
        <v>5</v>
      </c>
      <c r="P22" s="1">
        <f t="shared" si="0"/>
        <v>22</v>
      </c>
      <c r="Q22" s="4">
        <v>5</v>
      </c>
    </row>
    <row r="23" spans="1:17" ht="16" x14ac:dyDescent="0.2">
      <c r="B23" s="2" t="s">
        <v>90</v>
      </c>
      <c r="C23" s="2" t="s">
        <v>24</v>
      </c>
      <c r="D23" s="2">
        <v>2012</v>
      </c>
      <c r="E23" s="43">
        <v>119</v>
      </c>
      <c r="F23" s="38">
        <v>40</v>
      </c>
      <c r="G23" s="44">
        <v>7</v>
      </c>
      <c r="H23" s="38">
        <v>64</v>
      </c>
      <c r="I23" s="44">
        <v>7</v>
      </c>
      <c r="J23" s="38">
        <v>41</v>
      </c>
      <c r="K23" s="44">
        <v>5</v>
      </c>
      <c r="L23" s="38">
        <v>26</v>
      </c>
      <c r="M23" s="44">
        <v>2</v>
      </c>
      <c r="N23" s="46">
        <v>0.36041666666666666</v>
      </c>
      <c r="O23" s="44">
        <v>2</v>
      </c>
      <c r="P23" s="1">
        <f t="shared" si="0"/>
        <v>23</v>
      </c>
      <c r="Q23" s="48">
        <v>6</v>
      </c>
    </row>
    <row r="24" spans="1:17" ht="16" x14ac:dyDescent="0.2">
      <c r="B24" s="38" t="s">
        <v>91</v>
      </c>
      <c r="C24" s="38" t="s">
        <v>15</v>
      </c>
      <c r="D24" s="38">
        <v>2012</v>
      </c>
      <c r="E24" s="71">
        <v>121</v>
      </c>
      <c r="F24" s="72">
        <v>42</v>
      </c>
      <c r="G24" s="73">
        <v>6</v>
      </c>
      <c r="H24" s="72">
        <v>72</v>
      </c>
      <c r="I24" s="73">
        <v>4</v>
      </c>
      <c r="J24" s="72">
        <v>44</v>
      </c>
      <c r="K24" s="73">
        <v>3</v>
      </c>
      <c r="L24" s="72">
        <v>21</v>
      </c>
      <c r="M24" s="73">
        <v>7</v>
      </c>
      <c r="N24" s="74">
        <v>0.48333333333333334</v>
      </c>
      <c r="O24" s="73">
        <v>7</v>
      </c>
      <c r="P24" s="1">
        <f t="shared" si="0"/>
        <v>27</v>
      </c>
      <c r="Q24" s="75">
        <v>7</v>
      </c>
    </row>
    <row r="25" spans="1:17" ht="16" x14ac:dyDescent="0.2">
      <c r="B25" s="38" t="s">
        <v>92</v>
      </c>
      <c r="C25" s="38" t="s">
        <v>15</v>
      </c>
      <c r="D25" s="38">
        <v>2012</v>
      </c>
      <c r="E25" s="71">
        <v>120</v>
      </c>
      <c r="F25" s="72">
        <v>38</v>
      </c>
      <c r="G25" s="73">
        <v>8</v>
      </c>
      <c r="H25" s="72">
        <v>58</v>
      </c>
      <c r="I25" s="73">
        <v>8</v>
      </c>
      <c r="J25" s="72">
        <v>17</v>
      </c>
      <c r="K25" s="73">
        <v>9</v>
      </c>
      <c r="L25" s="72">
        <v>13</v>
      </c>
      <c r="M25" s="73">
        <v>8</v>
      </c>
      <c r="N25" s="74">
        <v>0.55763888888888891</v>
      </c>
      <c r="O25" s="73">
        <v>9</v>
      </c>
      <c r="P25" s="1">
        <f t="shared" si="0"/>
        <v>42</v>
      </c>
      <c r="Q25" s="75">
        <v>8</v>
      </c>
    </row>
    <row r="26" spans="1:17" ht="16" x14ac:dyDescent="0.2">
      <c r="B26" s="38" t="s">
        <v>93</v>
      </c>
      <c r="C26" s="38" t="s">
        <v>15</v>
      </c>
      <c r="D26" s="38">
        <v>2012</v>
      </c>
      <c r="E26" s="71">
        <v>122</v>
      </c>
      <c r="F26" s="72">
        <v>33</v>
      </c>
      <c r="G26" s="73">
        <v>9</v>
      </c>
      <c r="H26" s="72">
        <v>52</v>
      </c>
      <c r="I26" s="73">
        <v>9</v>
      </c>
      <c r="J26" s="72">
        <v>26</v>
      </c>
      <c r="K26" s="73">
        <v>8</v>
      </c>
      <c r="L26" s="72">
        <v>12</v>
      </c>
      <c r="M26" s="73">
        <v>9</v>
      </c>
      <c r="N26" s="74">
        <v>0.48402777777777778</v>
      </c>
      <c r="O26" s="73">
        <v>8</v>
      </c>
      <c r="P26" s="1">
        <f t="shared" si="0"/>
        <v>43</v>
      </c>
      <c r="Q26" s="75">
        <v>9</v>
      </c>
    </row>
    <row r="27" spans="1:17" ht="16" x14ac:dyDescent="0.2">
      <c r="G27" s="13"/>
      <c r="I27" s="13"/>
      <c r="K27" s="13"/>
      <c r="M27" s="13"/>
      <c r="O27" s="13"/>
    </row>
    <row r="28" spans="1:17" ht="16" x14ac:dyDescent="0.2">
      <c r="G28" s="13"/>
      <c r="I28" s="13"/>
      <c r="K28" s="13"/>
      <c r="M28" s="13"/>
      <c r="O28" s="13"/>
    </row>
    <row r="29" spans="1:17" ht="16" x14ac:dyDescent="0.2">
      <c r="G29" s="13"/>
      <c r="I29" s="13"/>
      <c r="K29" s="13"/>
      <c r="M29" s="13"/>
      <c r="O29" s="13"/>
    </row>
    <row r="30" spans="1:17" ht="16" x14ac:dyDescent="0.2">
      <c r="G30" s="13"/>
      <c r="I30" s="13"/>
      <c r="K30" s="13"/>
      <c r="M30" s="13"/>
      <c r="O30" s="13"/>
    </row>
    <row r="31" spans="1:17" ht="16" x14ac:dyDescent="0.2">
      <c r="G31" s="13"/>
      <c r="I31" s="13"/>
      <c r="K31" s="13"/>
      <c r="M31" s="13"/>
      <c r="O31" s="13"/>
    </row>
    <row r="32" spans="1:17" ht="16" x14ac:dyDescent="0.2">
      <c r="G32" s="13"/>
      <c r="I32" s="13"/>
      <c r="K32" s="13"/>
      <c r="M32" s="13"/>
      <c r="O32" s="13"/>
    </row>
    <row r="33" spans="7:15" ht="16" x14ac:dyDescent="0.2">
      <c r="G33" s="13"/>
      <c r="I33" s="13"/>
      <c r="K33" s="13"/>
      <c r="M33" s="13"/>
      <c r="O33" s="13"/>
    </row>
    <row r="34" spans="7:15" ht="16" x14ac:dyDescent="0.2">
      <c r="G34" s="13"/>
      <c r="I34" s="13"/>
      <c r="K34" s="13"/>
      <c r="M34" s="13"/>
      <c r="O34" s="13"/>
    </row>
    <row r="35" spans="7:15" ht="16" x14ac:dyDescent="0.2">
      <c r="G35" s="13"/>
      <c r="I35" s="13"/>
      <c r="K35" s="13"/>
      <c r="M35" s="13"/>
      <c r="O35" s="13"/>
    </row>
    <row r="36" spans="7:15" ht="16" x14ac:dyDescent="0.2">
      <c r="G36" s="13"/>
      <c r="I36" s="13"/>
      <c r="K36" s="13"/>
      <c r="M36" s="13"/>
      <c r="O36" s="13"/>
    </row>
    <row r="37" spans="7:15" ht="16" x14ac:dyDescent="0.2">
      <c r="G37" s="13"/>
      <c r="I37" s="13"/>
      <c r="K37" s="13"/>
      <c r="M37" s="13"/>
      <c r="O37" s="13"/>
    </row>
    <row r="38" spans="7:15" ht="16" x14ac:dyDescent="0.2">
      <c r="G38" s="13"/>
      <c r="I38" s="13"/>
      <c r="K38" s="13"/>
      <c r="M38" s="13"/>
      <c r="O38" s="13"/>
    </row>
    <row r="39" spans="7:15" ht="16" x14ac:dyDescent="0.2">
      <c r="G39" s="13"/>
      <c r="I39" s="13"/>
      <c r="K39" s="13"/>
      <c r="M39" s="13"/>
      <c r="O39" s="13"/>
    </row>
    <row r="40" spans="7:15" ht="16" x14ac:dyDescent="0.2">
      <c r="G40" s="13"/>
      <c r="I40" s="13"/>
      <c r="K40" s="13"/>
      <c r="M40" s="13"/>
      <c r="O40" s="13"/>
    </row>
    <row r="41" spans="7:15" ht="16" x14ac:dyDescent="0.2">
      <c r="G41" s="13"/>
      <c r="I41" s="13"/>
      <c r="K41" s="13"/>
      <c r="M41" s="13"/>
      <c r="O41" s="13"/>
    </row>
    <row r="42" spans="7:15" ht="16" x14ac:dyDescent="0.2">
      <c r="G42" s="13"/>
      <c r="I42" s="13"/>
      <c r="K42" s="13"/>
      <c r="M42" s="13"/>
      <c r="O42" s="13"/>
    </row>
    <row r="43" spans="7:15" ht="16" x14ac:dyDescent="0.2">
      <c r="G43" s="13"/>
      <c r="I43" s="13"/>
      <c r="K43" s="13"/>
      <c r="M43" s="13"/>
      <c r="O43" s="13"/>
    </row>
    <row r="44" spans="7:15" ht="16" x14ac:dyDescent="0.2">
      <c r="G44" s="13"/>
      <c r="I44" s="13"/>
      <c r="K44" s="13"/>
      <c r="M44" s="13"/>
      <c r="O44" s="13"/>
    </row>
    <row r="45" spans="7:15" ht="16" x14ac:dyDescent="0.2">
      <c r="G45" s="13"/>
      <c r="I45" s="13"/>
      <c r="K45" s="13"/>
      <c r="M45" s="13"/>
      <c r="O45" s="13"/>
    </row>
    <row r="46" spans="7:15" ht="16" x14ac:dyDescent="0.2">
      <c r="G46" s="13"/>
      <c r="I46" s="13"/>
      <c r="K46" s="13"/>
      <c r="M46" s="13"/>
      <c r="O46" s="13"/>
    </row>
    <row r="47" spans="7:15" ht="16" x14ac:dyDescent="0.2">
      <c r="G47" s="13"/>
      <c r="I47" s="13"/>
      <c r="K47" s="13"/>
      <c r="M47" s="13"/>
      <c r="O47" s="13"/>
    </row>
    <row r="48" spans="7:15" ht="16" x14ac:dyDescent="0.2">
      <c r="G48" s="13"/>
      <c r="I48" s="13"/>
      <c r="K48" s="13"/>
      <c r="M48" s="13"/>
      <c r="O48" s="13"/>
    </row>
    <row r="49" spans="7:15" ht="16" x14ac:dyDescent="0.2">
      <c r="G49" s="13"/>
      <c r="I49" s="13"/>
      <c r="K49" s="13"/>
      <c r="M49" s="13"/>
      <c r="O49" s="13"/>
    </row>
    <row r="50" spans="7:15" ht="16" x14ac:dyDescent="0.2">
      <c r="G50" s="13"/>
      <c r="I50" s="13"/>
      <c r="K50" s="13"/>
      <c r="M50" s="13"/>
      <c r="O50" s="13"/>
    </row>
    <row r="51" spans="7:15" ht="16" x14ac:dyDescent="0.2">
      <c r="G51" s="13"/>
      <c r="I51" s="13"/>
      <c r="K51" s="13"/>
      <c r="M51" s="13"/>
      <c r="O51" s="13"/>
    </row>
    <row r="52" spans="7:15" ht="16" x14ac:dyDescent="0.2">
      <c r="G52" s="13"/>
      <c r="I52" s="13"/>
      <c r="K52" s="13"/>
      <c r="M52" s="13"/>
      <c r="O52" s="13"/>
    </row>
    <row r="53" spans="7:15" ht="16" x14ac:dyDescent="0.2">
      <c r="G53" s="13"/>
      <c r="I53" s="13"/>
      <c r="K53" s="13"/>
      <c r="M53" s="13"/>
      <c r="O53" s="13"/>
    </row>
    <row r="54" spans="7:15" ht="16" x14ac:dyDescent="0.2">
      <c r="G54" s="13"/>
      <c r="I54" s="13"/>
      <c r="K54" s="13"/>
      <c r="M54" s="13"/>
      <c r="O54" s="13"/>
    </row>
    <row r="55" spans="7:15" ht="16" x14ac:dyDescent="0.2">
      <c r="G55" s="13"/>
      <c r="I55" s="13"/>
      <c r="K55" s="13"/>
      <c r="M55" s="13"/>
      <c r="O55" s="13"/>
    </row>
    <row r="56" spans="7:15" ht="16" x14ac:dyDescent="0.2">
      <c r="G56" s="13"/>
      <c r="I56" s="13"/>
      <c r="K56" s="13"/>
      <c r="M56" s="13"/>
      <c r="O56" s="13"/>
    </row>
    <row r="57" spans="7:15" ht="16" x14ac:dyDescent="0.2">
      <c r="G57" s="13"/>
      <c r="I57" s="13"/>
      <c r="K57" s="13"/>
      <c r="M57" s="13"/>
      <c r="O57" s="13"/>
    </row>
    <row r="58" spans="7:15" ht="16" x14ac:dyDescent="0.2">
      <c r="G58" s="13"/>
      <c r="I58" s="13"/>
      <c r="K58" s="13"/>
      <c r="M58" s="13"/>
      <c r="O58" s="13"/>
    </row>
    <row r="59" spans="7:15" ht="16" x14ac:dyDescent="0.2">
      <c r="G59" s="13"/>
      <c r="I59" s="13"/>
      <c r="K59" s="13"/>
      <c r="M59" s="13"/>
      <c r="O59" s="13"/>
    </row>
    <row r="60" spans="7:15" ht="16" x14ac:dyDescent="0.2">
      <c r="G60" s="13"/>
      <c r="I60" s="13"/>
      <c r="K60" s="13"/>
      <c r="M60" s="13"/>
      <c r="O60" s="13"/>
    </row>
    <row r="61" spans="7:15" ht="16" x14ac:dyDescent="0.2">
      <c r="G61" s="13"/>
      <c r="I61" s="13"/>
      <c r="K61" s="13"/>
      <c r="M61" s="13"/>
      <c r="O61" s="13"/>
    </row>
    <row r="62" spans="7:15" ht="16" x14ac:dyDescent="0.2">
      <c r="G62" s="13"/>
      <c r="I62" s="13"/>
      <c r="K62" s="13"/>
      <c r="M62" s="13"/>
      <c r="O62" s="13"/>
    </row>
    <row r="63" spans="7:15" ht="16" x14ac:dyDescent="0.2">
      <c r="G63" s="13"/>
      <c r="I63" s="13"/>
      <c r="K63" s="13"/>
      <c r="M63" s="13"/>
      <c r="O63" s="13"/>
    </row>
    <row r="64" spans="7:15" ht="16" x14ac:dyDescent="0.2">
      <c r="G64" s="13"/>
      <c r="I64" s="13"/>
      <c r="K64" s="13"/>
      <c r="M64" s="13"/>
      <c r="O64" s="13"/>
    </row>
    <row r="65" spans="7:15" ht="16" x14ac:dyDescent="0.2">
      <c r="G65" s="13"/>
      <c r="I65" s="13"/>
      <c r="K65" s="13"/>
      <c r="M65" s="13"/>
      <c r="O65" s="13"/>
    </row>
    <row r="66" spans="7:15" ht="16" x14ac:dyDescent="0.2">
      <c r="G66" s="13"/>
      <c r="I66" s="13"/>
      <c r="K66" s="13"/>
      <c r="M66" s="13"/>
      <c r="O66" s="13"/>
    </row>
    <row r="67" spans="7:15" ht="16" x14ac:dyDescent="0.2">
      <c r="G67" s="13"/>
      <c r="I67" s="13"/>
      <c r="K67" s="13"/>
      <c r="M67" s="13"/>
      <c r="O67" s="13"/>
    </row>
    <row r="68" spans="7:15" ht="16" x14ac:dyDescent="0.2">
      <c r="G68" s="13"/>
      <c r="I68" s="13"/>
      <c r="K68" s="13"/>
      <c r="M68" s="13"/>
      <c r="O68" s="13"/>
    </row>
    <row r="69" spans="7:15" ht="16" x14ac:dyDescent="0.2">
      <c r="G69" s="13"/>
      <c r="I69" s="13"/>
      <c r="K69" s="13"/>
      <c r="M69" s="13"/>
      <c r="O69" s="13"/>
    </row>
    <row r="70" spans="7:15" ht="16" x14ac:dyDescent="0.2">
      <c r="G70" s="13"/>
      <c r="I70" s="13"/>
      <c r="K70" s="13"/>
      <c r="M70" s="13"/>
      <c r="O70" s="13"/>
    </row>
    <row r="71" spans="7:15" ht="16" x14ac:dyDescent="0.2">
      <c r="G71" s="13"/>
      <c r="I71" s="13"/>
      <c r="K71" s="13"/>
      <c r="M71" s="13"/>
      <c r="O71" s="13"/>
    </row>
    <row r="72" spans="7:15" ht="16" x14ac:dyDescent="0.2">
      <c r="G72" s="13"/>
      <c r="I72" s="13"/>
      <c r="K72" s="13"/>
      <c r="M72" s="13"/>
      <c r="O72" s="13"/>
    </row>
    <row r="73" spans="7:15" ht="16" x14ac:dyDescent="0.2">
      <c r="G73" s="13"/>
      <c r="I73" s="13"/>
      <c r="K73" s="13"/>
      <c r="M73" s="13"/>
      <c r="O73" s="13"/>
    </row>
    <row r="74" spans="7:15" ht="16" x14ac:dyDescent="0.2">
      <c r="G74" s="13"/>
      <c r="I74" s="13"/>
      <c r="K74" s="13"/>
      <c r="M74" s="13"/>
      <c r="O74" s="13"/>
    </row>
    <row r="75" spans="7:15" ht="16" x14ac:dyDescent="0.2">
      <c r="G75" s="13"/>
      <c r="I75" s="13"/>
      <c r="K75" s="13"/>
      <c r="M75" s="13"/>
      <c r="O75" s="13"/>
    </row>
    <row r="76" spans="7:15" ht="16" x14ac:dyDescent="0.2">
      <c r="G76" s="13"/>
      <c r="I76" s="13"/>
      <c r="K76" s="13"/>
      <c r="M76" s="13"/>
      <c r="O76" s="13"/>
    </row>
    <row r="77" spans="7:15" ht="16" x14ac:dyDescent="0.2">
      <c r="G77" s="13"/>
      <c r="I77" s="13"/>
      <c r="K77" s="13"/>
      <c r="M77" s="13"/>
      <c r="O77" s="13"/>
    </row>
    <row r="78" spans="7:15" ht="16" x14ac:dyDescent="0.2">
      <c r="G78" s="13"/>
      <c r="I78" s="13"/>
      <c r="K78" s="13"/>
      <c r="M78" s="13"/>
      <c r="O78" s="13"/>
    </row>
    <row r="79" spans="7:15" ht="16" x14ac:dyDescent="0.2">
      <c r="G79" s="13"/>
      <c r="I79" s="13"/>
      <c r="K79" s="13"/>
      <c r="M79" s="13"/>
      <c r="O79" s="13"/>
    </row>
    <row r="80" spans="7:15" ht="16" x14ac:dyDescent="0.2">
      <c r="G80" s="13"/>
      <c r="I80" s="13"/>
      <c r="K80" s="13"/>
      <c r="M80" s="13"/>
      <c r="O80" s="13"/>
    </row>
    <row r="81" spans="7:15" ht="16" x14ac:dyDescent="0.2">
      <c r="G81" s="13"/>
      <c r="I81" s="13"/>
      <c r="K81" s="13"/>
      <c r="M81" s="13"/>
      <c r="O81" s="13"/>
    </row>
    <row r="82" spans="7:15" ht="16" x14ac:dyDescent="0.2">
      <c r="G82" s="13"/>
      <c r="I82" s="13"/>
      <c r="K82" s="13"/>
      <c r="M82" s="13"/>
      <c r="O82" s="13"/>
    </row>
    <row r="83" spans="7:15" ht="16" x14ac:dyDescent="0.2">
      <c r="G83" s="13"/>
      <c r="I83" s="13"/>
      <c r="K83" s="13"/>
      <c r="M83" s="13"/>
      <c r="O83" s="13"/>
    </row>
    <row r="84" spans="7:15" ht="16" x14ac:dyDescent="0.2">
      <c r="G84" s="13"/>
      <c r="I84" s="13"/>
      <c r="K84" s="13"/>
      <c r="M84" s="13"/>
      <c r="O84" s="13"/>
    </row>
    <row r="85" spans="7:15" ht="16" x14ac:dyDescent="0.2">
      <c r="G85" s="13"/>
      <c r="I85" s="13"/>
      <c r="K85" s="13"/>
      <c r="M85" s="13"/>
      <c r="O85" s="13"/>
    </row>
    <row r="86" spans="7:15" ht="16" x14ac:dyDescent="0.2">
      <c r="G86" s="13"/>
      <c r="I86" s="13"/>
      <c r="K86" s="13"/>
      <c r="M86" s="13"/>
      <c r="O86" s="13"/>
    </row>
    <row r="87" spans="7:15" ht="16" x14ac:dyDescent="0.2">
      <c r="G87" s="13"/>
      <c r="I87" s="13"/>
      <c r="K87" s="13"/>
      <c r="M87" s="13"/>
      <c r="O87" s="13"/>
    </row>
    <row r="88" spans="7:15" ht="16" x14ac:dyDescent="0.2">
      <c r="G88" s="13"/>
      <c r="I88" s="13"/>
      <c r="K88" s="13"/>
      <c r="M88" s="13"/>
      <c r="O88" s="13"/>
    </row>
    <row r="89" spans="7:15" ht="16" x14ac:dyDescent="0.2">
      <c r="G89" s="13"/>
      <c r="I89" s="13"/>
      <c r="K89" s="13"/>
      <c r="M89" s="13"/>
      <c r="O89" s="13"/>
    </row>
    <row r="90" spans="7:15" ht="16" x14ac:dyDescent="0.2">
      <c r="G90" s="13"/>
      <c r="I90" s="13"/>
      <c r="K90" s="13"/>
      <c r="M90" s="13"/>
      <c r="O90" s="13"/>
    </row>
    <row r="91" spans="7:15" ht="16" x14ac:dyDescent="0.2">
      <c r="G91" s="13"/>
      <c r="I91" s="13"/>
      <c r="K91" s="13"/>
      <c r="M91" s="13"/>
      <c r="O91" s="13"/>
    </row>
    <row r="92" spans="7:15" ht="16" x14ac:dyDescent="0.2">
      <c r="G92" s="13"/>
      <c r="I92" s="13"/>
      <c r="K92" s="13"/>
      <c r="M92" s="13"/>
      <c r="O92" s="13"/>
    </row>
    <row r="93" spans="7:15" ht="16" x14ac:dyDescent="0.2">
      <c r="G93" s="13"/>
      <c r="I93" s="13"/>
      <c r="K93" s="13"/>
      <c r="M93" s="13"/>
      <c r="O93" s="13"/>
    </row>
    <row r="94" spans="7:15" ht="16" x14ac:dyDescent="0.2">
      <c r="G94" s="13"/>
      <c r="I94" s="13"/>
      <c r="K94" s="13"/>
      <c r="M94" s="13"/>
      <c r="O94" s="13"/>
    </row>
    <row r="95" spans="7:15" ht="16" x14ac:dyDescent="0.2">
      <c r="G95" s="13"/>
      <c r="I95" s="13"/>
      <c r="K95" s="13"/>
      <c r="M95" s="13"/>
      <c r="O95" s="13"/>
    </row>
    <row r="96" spans="7:15" ht="16" x14ac:dyDescent="0.2">
      <c r="G96" s="13"/>
      <c r="I96" s="13"/>
      <c r="K96" s="13"/>
      <c r="M96" s="13"/>
      <c r="O96" s="13"/>
    </row>
    <row r="97" spans="7:15" ht="16" x14ac:dyDescent="0.2">
      <c r="G97" s="13"/>
      <c r="I97" s="13"/>
      <c r="K97" s="13"/>
      <c r="M97" s="13"/>
      <c r="O97" s="13"/>
    </row>
    <row r="98" spans="7:15" ht="16" x14ac:dyDescent="0.2">
      <c r="G98" s="13"/>
      <c r="I98" s="13"/>
      <c r="K98" s="13"/>
      <c r="M98" s="13"/>
      <c r="O98" s="13"/>
    </row>
    <row r="99" spans="7:15" ht="16" x14ac:dyDescent="0.2">
      <c r="G99" s="13"/>
      <c r="I99" s="13"/>
      <c r="K99" s="13"/>
      <c r="M99" s="13"/>
      <c r="O99" s="13"/>
    </row>
    <row r="100" spans="7:15" ht="16" x14ac:dyDescent="0.2">
      <c r="G100" s="13"/>
      <c r="I100" s="13"/>
      <c r="K100" s="13"/>
      <c r="M100" s="13"/>
      <c r="O100" s="13"/>
    </row>
    <row r="101" spans="7:15" ht="16" x14ac:dyDescent="0.2">
      <c r="G101" s="13"/>
      <c r="I101" s="13"/>
      <c r="K101" s="13"/>
      <c r="M101" s="13"/>
      <c r="O101" s="13"/>
    </row>
    <row r="102" spans="7:15" ht="16" x14ac:dyDescent="0.2">
      <c r="G102" s="13"/>
      <c r="I102" s="13"/>
      <c r="K102" s="13"/>
      <c r="M102" s="13"/>
      <c r="O102" s="13"/>
    </row>
    <row r="103" spans="7:15" ht="16" x14ac:dyDescent="0.2">
      <c r="G103" s="13"/>
      <c r="I103" s="13"/>
      <c r="K103" s="13"/>
      <c r="M103" s="13"/>
      <c r="O103" s="13"/>
    </row>
    <row r="104" spans="7:15" ht="16" x14ac:dyDescent="0.2">
      <c r="G104" s="13"/>
      <c r="I104" s="13"/>
      <c r="K104" s="13"/>
      <c r="M104" s="13"/>
      <c r="O104" s="13"/>
    </row>
    <row r="105" spans="7:15" ht="16" x14ac:dyDescent="0.2">
      <c r="G105" s="13"/>
      <c r="I105" s="13"/>
      <c r="K105" s="13"/>
      <c r="M105" s="13"/>
      <c r="O105" s="13"/>
    </row>
    <row r="106" spans="7:15" ht="16" x14ac:dyDescent="0.2">
      <c r="G106" s="13"/>
      <c r="I106" s="13"/>
      <c r="K106" s="13"/>
      <c r="M106" s="13"/>
      <c r="O106" s="13"/>
    </row>
    <row r="107" spans="7:15" ht="16" x14ac:dyDescent="0.2">
      <c r="G107" s="13"/>
      <c r="I107" s="13"/>
      <c r="K107" s="13"/>
      <c r="M107" s="13"/>
      <c r="O107" s="13"/>
    </row>
    <row r="108" spans="7:15" ht="16" x14ac:dyDescent="0.2">
      <c r="G108" s="13"/>
      <c r="I108" s="13"/>
      <c r="K108" s="13"/>
      <c r="M108" s="13"/>
      <c r="O108" s="13"/>
    </row>
    <row r="109" spans="7:15" ht="16" x14ac:dyDescent="0.2">
      <c r="G109" s="13"/>
      <c r="I109" s="13"/>
      <c r="K109" s="13"/>
      <c r="M109" s="13"/>
      <c r="O109" s="13"/>
    </row>
    <row r="110" spans="7:15" ht="16" x14ac:dyDescent="0.2">
      <c r="G110" s="13"/>
      <c r="I110" s="13"/>
      <c r="K110" s="13"/>
      <c r="M110" s="13"/>
      <c r="O110" s="13"/>
    </row>
    <row r="111" spans="7:15" ht="16" x14ac:dyDescent="0.2">
      <c r="G111" s="13"/>
      <c r="I111" s="13"/>
      <c r="K111" s="13"/>
      <c r="M111" s="13"/>
      <c r="O111" s="13"/>
    </row>
    <row r="112" spans="7:15" ht="16" x14ac:dyDescent="0.2">
      <c r="G112" s="13"/>
      <c r="I112" s="13"/>
      <c r="K112" s="13"/>
      <c r="M112" s="13"/>
      <c r="O112" s="13"/>
    </row>
    <row r="113" spans="7:15" ht="16" x14ac:dyDescent="0.2">
      <c r="G113" s="13"/>
      <c r="I113" s="13"/>
      <c r="K113" s="13"/>
      <c r="M113" s="13"/>
      <c r="O113" s="13"/>
    </row>
    <row r="114" spans="7:15" ht="16" x14ac:dyDescent="0.2">
      <c r="G114" s="13"/>
      <c r="I114" s="13"/>
      <c r="K114" s="13"/>
      <c r="M114" s="13"/>
      <c r="O114" s="13"/>
    </row>
    <row r="115" spans="7:15" ht="16" x14ac:dyDescent="0.2">
      <c r="G115" s="13"/>
      <c r="I115" s="13"/>
      <c r="K115" s="13"/>
      <c r="M115" s="13"/>
      <c r="O115" s="13"/>
    </row>
    <row r="116" spans="7:15" ht="16" x14ac:dyDescent="0.2">
      <c r="G116" s="13"/>
      <c r="I116" s="13"/>
      <c r="K116" s="13"/>
      <c r="M116" s="13"/>
      <c r="O116" s="13"/>
    </row>
    <row r="117" spans="7:15" ht="16" x14ac:dyDescent="0.2">
      <c r="G117" s="13"/>
      <c r="I117" s="13"/>
      <c r="K117" s="13"/>
      <c r="M117" s="13"/>
      <c r="O117" s="13"/>
    </row>
    <row r="118" spans="7:15" ht="16" x14ac:dyDescent="0.2">
      <c r="G118" s="13"/>
      <c r="I118" s="13"/>
      <c r="K118" s="13"/>
      <c r="M118" s="13"/>
      <c r="O118" s="13"/>
    </row>
    <row r="119" spans="7:15" ht="16" x14ac:dyDescent="0.2">
      <c r="G119" s="13"/>
      <c r="I119" s="13"/>
      <c r="K119" s="13"/>
      <c r="M119" s="13"/>
      <c r="O119" s="13"/>
    </row>
    <row r="120" spans="7:15" ht="16" x14ac:dyDescent="0.2">
      <c r="G120" s="13"/>
      <c r="I120" s="13"/>
      <c r="K120" s="13"/>
      <c r="M120" s="13"/>
      <c r="O120" s="13"/>
    </row>
    <row r="121" spans="7:15" ht="16" x14ac:dyDescent="0.2">
      <c r="G121" s="13"/>
      <c r="I121" s="13"/>
      <c r="K121" s="13"/>
      <c r="M121" s="13"/>
      <c r="O121" s="13"/>
    </row>
    <row r="122" spans="7:15" ht="16" x14ac:dyDescent="0.2">
      <c r="G122" s="13"/>
      <c r="I122" s="13"/>
      <c r="K122" s="13"/>
      <c r="M122" s="13"/>
      <c r="O122" s="13"/>
    </row>
    <row r="123" spans="7:15" ht="16" x14ac:dyDescent="0.2">
      <c r="G123" s="13"/>
      <c r="I123" s="13"/>
      <c r="K123" s="13"/>
      <c r="M123" s="13"/>
      <c r="O123" s="13"/>
    </row>
    <row r="124" spans="7:15" ht="16" x14ac:dyDescent="0.2">
      <c r="G124" s="13"/>
      <c r="I124" s="13"/>
      <c r="K124" s="13"/>
      <c r="M124" s="13"/>
      <c r="O124" s="13"/>
    </row>
    <row r="125" spans="7:15" ht="16" x14ac:dyDescent="0.2">
      <c r="G125" s="13"/>
      <c r="I125" s="13"/>
      <c r="K125" s="13"/>
      <c r="M125" s="13"/>
      <c r="O125" s="13"/>
    </row>
    <row r="126" spans="7:15" ht="16" x14ac:dyDescent="0.2">
      <c r="G126" s="13"/>
      <c r="I126" s="13"/>
      <c r="K126" s="13"/>
      <c r="M126" s="13"/>
      <c r="O126" s="13"/>
    </row>
    <row r="127" spans="7:15" ht="16" x14ac:dyDescent="0.2">
      <c r="G127" s="13"/>
      <c r="I127" s="13"/>
      <c r="K127" s="13"/>
      <c r="M127" s="13"/>
      <c r="O127" s="13"/>
    </row>
    <row r="128" spans="7:15" ht="16" x14ac:dyDescent="0.2">
      <c r="G128" s="13"/>
      <c r="I128" s="13"/>
      <c r="K128" s="13"/>
      <c r="M128" s="13"/>
      <c r="O128" s="13"/>
    </row>
    <row r="129" spans="7:15" ht="16" x14ac:dyDescent="0.2">
      <c r="G129" s="13"/>
      <c r="I129" s="13"/>
      <c r="K129" s="13"/>
      <c r="M129" s="13"/>
      <c r="O129" s="13"/>
    </row>
    <row r="130" spans="7:15" ht="16" x14ac:dyDescent="0.2">
      <c r="G130" s="13"/>
      <c r="I130" s="13"/>
      <c r="K130" s="13"/>
      <c r="M130" s="13"/>
      <c r="O130" s="13"/>
    </row>
    <row r="131" spans="7:15" ht="16" x14ac:dyDescent="0.2">
      <c r="G131" s="13"/>
      <c r="I131" s="13"/>
      <c r="K131" s="13"/>
      <c r="M131" s="13"/>
      <c r="O131" s="13"/>
    </row>
    <row r="132" spans="7:15" ht="16" x14ac:dyDescent="0.2">
      <c r="G132" s="13"/>
      <c r="I132" s="13"/>
      <c r="K132" s="13"/>
      <c r="M132" s="13"/>
      <c r="O132" s="13"/>
    </row>
    <row r="133" spans="7:15" ht="16" x14ac:dyDescent="0.2">
      <c r="G133" s="13"/>
      <c r="I133" s="13"/>
      <c r="K133" s="13"/>
      <c r="M133" s="13"/>
      <c r="O133" s="13"/>
    </row>
    <row r="134" spans="7:15" ht="16" x14ac:dyDescent="0.2">
      <c r="G134" s="13"/>
      <c r="I134" s="13"/>
      <c r="K134" s="13"/>
      <c r="M134" s="13"/>
      <c r="O134" s="13"/>
    </row>
    <row r="135" spans="7:15" ht="16" x14ac:dyDescent="0.2">
      <c r="G135" s="13"/>
      <c r="I135" s="13"/>
      <c r="K135" s="13"/>
      <c r="M135" s="13"/>
      <c r="O135" s="13"/>
    </row>
    <row r="136" spans="7:15" ht="16" x14ac:dyDescent="0.2">
      <c r="G136" s="13"/>
      <c r="I136" s="13"/>
      <c r="K136" s="13"/>
      <c r="M136" s="13"/>
      <c r="O136" s="13"/>
    </row>
    <row r="137" spans="7:15" ht="16" x14ac:dyDescent="0.2">
      <c r="G137" s="13"/>
      <c r="I137" s="13"/>
      <c r="K137" s="13"/>
      <c r="M137" s="13"/>
      <c r="O137" s="13"/>
    </row>
    <row r="138" spans="7:15" ht="16" x14ac:dyDescent="0.2">
      <c r="G138" s="13"/>
      <c r="I138" s="13"/>
      <c r="K138" s="13"/>
      <c r="M138" s="13"/>
      <c r="O138" s="13"/>
    </row>
    <row r="139" spans="7:15" ht="16" x14ac:dyDescent="0.2">
      <c r="G139" s="13"/>
      <c r="I139" s="13"/>
      <c r="K139" s="13"/>
      <c r="M139" s="13"/>
      <c r="O139" s="13"/>
    </row>
    <row r="140" spans="7:15" ht="16" x14ac:dyDescent="0.2">
      <c r="G140" s="13"/>
      <c r="I140" s="13"/>
      <c r="K140" s="13"/>
      <c r="M140" s="13"/>
      <c r="O140" s="13"/>
    </row>
    <row r="141" spans="7:15" ht="16" x14ac:dyDescent="0.2">
      <c r="G141" s="13"/>
      <c r="I141" s="13"/>
      <c r="K141" s="13"/>
      <c r="M141" s="13"/>
      <c r="O141" s="13"/>
    </row>
    <row r="142" spans="7:15" ht="16" x14ac:dyDescent="0.2">
      <c r="G142" s="13"/>
      <c r="I142" s="13"/>
      <c r="K142" s="13"/>
      <c r="M142" s="13"/>
      <c r="O142" s="13"/>
    </row>
    <row r="143" spans="7:15" ht="16" x14ac:dyDescent="0.2">
      <c r="G143" s="13"/>
      <c r="I143" s="13"/>
      <c r="K143" s="13"/>
      <c r="M143" s="13"/>
      <c r="O143" s="13"/>
    </row>
    <row r="144" spans="7:15" ht="16" x14ac:dyDescent="0.2">
      <c r="G144" s="13"/>
      <c r="I144" s="13"/>
      <c r="K144" s="13"/>
      <c r="M144" s="13"/>
      <c r="O144" s="13"/>
    </row>
    <row r="145" spans="7:15" ht="16" x14ac:dyDescent="0.2">
      <c r="G145" s="13"/>
      <c r="I145" s="13"/>
      <c r="K145" s="13"/>
      <c r="M145" s="13"/>
      <c r="O145" s="13"/>
    </row>
    <row r="146" spans="7:15" ht="16" x14ac:dyDescent="0.2">
      <c r="G146" s="13"/>
      <c r="I146" s="13"/>
      <c r="K146" s="13"/>
      <c r="M146" s="13"/>
      <c r="O146" s="13"/>
    </row>
    <row r="147" spans="7:15" ht="16" x14ac:dyDescent="0.2">
      <c r="G147" s="13"/>
      <c r="I147" s="13"/>
      <c r="K147" s="13"/>
      <c r="M147" s="13"/>
      <c r="O147" s="13"/>
    </row>
    <row r="148" spans="7:15" ht="16" x14ac:dyDescent="0.2">
      <c r="G148" s="13"/>
      <c r="I148" s="13"/>
      <c r="K148" s="13"/>
      <c r="M148" s="13"/>
      <c r="O148" s="13"/>
    </row>
    <row r="149" spans="7:15" ht="16" x14ac:dyDescent="0.2">
      <c r="G149" s="13"/>
      <c r="I149" s="13"/>
      <c r="K149" s="13"/>
      <c r="M149" s="13"/>
      <c r="O149" s="13"/>
    </row>
    <row r="150" spans="7:15" ht="16" x14ac:dyDescent="0.2">
      <c r="G150" s="13"/>
      <c r="I150" s="13"/>
      <c r="K150" s="13"/>
      <c r="M150" s="13"/>
      <c r="O150" s="13"/>
    </row>
    <row r="151" spans="7:15" ht="16" x14ac:dyDescent="0.2">
      <c r="G151" s="13"/>
      <c r="I151" s="13"/>
      <c r="K151" s="13"/>
      <c r="M151" s="13"/>
      <c r="O151" s="13"/>
    </row>
    <row r="152" spans="7:15" ht="16" x14ac:dyDescent="0.2">
      <c r="G152" s="13"/>
      <c r="I152" s="13"/>
      <c r="K152" s="13"/>
      <c r="M152" s="13"/>
      <c r="O152" s="13"/>
    </row>
    <row r="153" spans="7:15" ht="16" x14ac:dyDescent="0.2">
      <c r="G153" s="13"/>
      <c r="I153" s="13"/>
      <c r="K153" s="13"/>
      <c r="M153" s="13"/>
      <c r="O153" s="13"/>
    </row>
    <row r="154" spans="7:15" ht="16" x14ac:dyDescent="0.2">
      <c r="G154" s="13"/>
      <c r="I154" s="13"/>
      <c r="K154" s="13"/>
      <c r="M154" s="13"/>
      <c r="O154" s="13"/>
    </row>
    <row r="155" spans="7:15" ht="16" x14ac:dyDescent="0.2">
      <c r="G155" s="13"/>
      <c r="I155" s="13"/>
      <c r="K155" s="13"/>
      <c r="M155" s="13"/>
      <c r="O155" s="13"/>
    </row>
    <row r="156" spans="7:15" ht="16" x14ac:dyDescent="0.2">
      <c r="G156" s="13"/>
      <c r="I156" s="13"/>
      <c r="K156" s="13"/>
      <c r="M156" s="13"/>
      <c r="O156" s="13"/>
    </row>
    <row r="157" spans="7:15" ht="16" x14ac:dyDescent="0.2">
      <c r="G157" s="13"/>
      <c r="I157" s="13"/>
      <c r="K157" s="13"/>
      <c r="M157" s="13"/>
      <c r="O157" s="13"/>
    </row>
    <row r="158" spans="7:15" ht="16" x14ac:dyDescent="0.2">
      <c r="G158" s="13"/>
      <c r="I158" s="13"/>
      <c r="K158" s="13"/>
      <c r="M158" s="13"/>
      <c r="O158" s="13"/>
    </row>
    <row r="159" spans="7:15" ht="16" x14ac:dyDescent="0.2">
      <c r="G159" s="13"/>
      <c r="I159" s="13"/>
      <c r="K159" s="13"/>
      <c r="M159" s="13"/>
      <c r="O159" s="13"/>
    </row>
    <row r="160" spans="7:15" ht="16" x14ac:dyDescent="0.2">
      <c r="G160" s="13"/>
      <c r="I160" s="13"/>
      <c r="K160" s="13"/>
      <c r="M160" s="13"/>
      <c r="O160" s="13"/>
    </row>
    <row r="161" spans="7:15" ht="16" x14ac:dyDescent="0.2">
      <c r="G161" s="13"/>
      <c r="I161" s="13"/>
      <c r="K161" s="13"/>
      <c r="M161" s="13"/>
      <c r="O161" s="13"/>
    </row>
    <row r="162" spans="7:15" ht="16" x14ac:dyDescent="0.2">
      <c r="G162" s="13"/>
      <c r="I162" s="13"/>
      <c r="K162" s="13"/>
      <c r="M162" s="13"/>
      <c r="O162" s="13"/>
    </row>
    <row r="163" spans="7:15" ht="16" x14ac:dyDescent="0.2">
      <c r="G163" s="13"/>
      <c r="I163" s="13"/>
      <c r="K163" s="13"/>
      <c r="M163" s="13"/>
      <c r="O163" s="13"/>
    </row>
    <row r="164" spans="7:15" ht="16" x14ac:dyDescent="0.2">
      <c r="G164" s="13"/>
      <c r="I164" s="13"/>
      <c r="K164" s="13"/>
      <c r="M164" s="13"/>
      <c r="O164" s="13"/>
    </row>
    <row r="165" spans="7:15" ht="16" x14ac:dyDescent="0.2">
      <c r="G165" s="13"/>
      <c r="I165" s="13"/>
      <c r="K165" s="13"/>
      <c r="M165" s="13"/>
      <c r="O165" s="13"/>
    </row>
    <row r="166" spans="7:15" ht="16" x14ac:dyDescent="0.2">
      <c r="G166" s="13"/>
      <c r="I166" s="13"/>
      <c r="K166" s="13"/>
      <c r="M166" s="13"/>
      <c r="O166" s="13"/>
    </row>
    <row r="167" spans="7:15" ht="16" x14ac:dyDescent="0.2">
      <c r="G167" s="13"/>
      <c r="I167" s="13"/>
      <c r="K167" s="13"/>
      <c r="M167" s="13"/>
      <c r="O167" s="13"/>
    </row>
    <row r="168" spans="7:15" ht="16" x14ac:dyDescent="0.2">
      <c r="G168" s="13"/>
      <c r="I168" s="13"/>
      <c r="K168" s="13"/>
      <c r="M168" s="13"/>
      <c r="O168" s="13"/>
    </row>
    <row r="169" spans="7:15" ht="16" x14ac:dyDescent="0.2">
      <c r="G169" s="13"/>
      <c r="I169" s="13"/>
      <c r="K169" s="13"/>
      <c r="M169" s="13"/>
      <c r="O169" s="13"/>
    </row>
    <row r="170" spans="7:15" ht="16" x14ac:dyDescent="0.2">
      <c r="G170" s="13"/>
      <c r="I170" s="13"/>
      <c r="K170" s="13"/>
      <c r="M170" s="13"/>
      <c r="O170" s="13"/>
    </row>
    <row r="171" spans="7:15" ht="16" x14ac:dyDescent="0.2">
      <c r="G171" s="13"/>
      <c r="I171" s="13"/>
      <c r="K171" s="13"/>
      <c r="M171" s="13"/>
      <c r="O171" s="13"/>
    </row>
    <row r="172" spans="7:15" ht="16" x14ac:dyDescent="0.2">
      <c r="G172" s="13"/>
      <c r="I172" s="13"/>
      <c r="K172" s="13"/>
      <c r="M172" s="13"/>
      <c r="O172" s="13"/>
    </row>
    <row r="173" spans="7:15" ht="16" x14ac:dyDescent="0.2">
      <c r="G173" s="13"/>
      <c r="I173" s="13"/>
      <c r="K173" s="13"/>
      <c r="M173" s="13"/>
      <c r="O173" s="13"/>
    </row>
    <row r="174" spans="7:15" ht="16" x14ac:dyDescent="0.2">
      <c r="G174" s="13"/>
      <c r="I174" s="13"/>
      <c r="K174" s="13"/>
      <c r="M174" s="13"/>
      <c r="O174" s="13"/>
    </row>
    <row r="175" spans="7:15" ht="16" x14ac:dyDescent="0.2">
      <c r="G175" s="13"/>
      <c r="I175" s="13"/>
      <c r="K175" s="13"/>
      <c r="M175" s="13"/>
      <c r="O175" s="13"/>
    </row>
    <row r="176" spans="7:15" ht="16" x14ac:dyDescent="0.2">
      <c r="G176" s="13"/>
      <c r="I176" s="13"/>
      <c r="K176" s="13"/>
      <c r="M176" s="13"/>
      <c r="O176" s="13"/>
    </row>
    <row r="177" spans="7:15" ht="16" x14ac:dyDescent="0.2">
      <c r="G177" s="13"/>
      <c r="I177" s="13"/>
      <c r="K177" s="13"/>
      <c r="M177" s="13"/>
      <c r="O177" s="13"/>
    </row>
    <row r="178" spans="7:15" ht="16" x14ac:dyDescent="0.2">
      <c r="G178" s="13"/>
      <c r="I178" s="13"/>
      <c r="K178" s="13"/>
      <c r="M178" s="13"/>
      <c r="O178" s="13"/>
    </row>
    <row r="179" spans="7:15" ht="16" x14ac:dyDescent="0.2">
      <c r="G179" s="13"/>
      <c r="I179" s="13"/>
      <c r="K179" s="13"/>
      <c r="M179" s="13"/>
      <c r="O179" s="13"/>
    </row>
    <row r="180" spans="7:15" ht="16" x14ac:dyDescent="0.2">
      <c r="G180" s="13"/>
      <c r="I180" s="13"/>
      <c r="K180" s="13"/>
      <c r="M180" s="13"/>
      <c r="O180" s="13"/>
    </row>
    <row r="181" spans="7:15" ht="16" x14ac:dyDescent="0.2">
      <c r="G181" s="13"/>
      <c r="I181" s="13"/>
      <c r="K181" s="13"/>
      <c r="M181" s="13"/>
      <c r="O181" s="13"/>
    </row>
    <row r="182" spans="7:15" ht="16" x14ac:dyDescent="0.2">
      <c r="G182" s="13"/>
      <c r="I182" s="13"/>
      <c r="K182" s="13"/>
      <c r="M182" s="13"/>
      <c r="O182" s="13"/>
    </row>
    <row r="183" spans="7:15" ht="16" x14ac:dyDescent="0.2">
      <c r="G183" s="13"/>
      <c r="I183" s="13"/>
      <c r="K183" s="13"/>
      <c r="M183" s="13"/>
      <c r="O183" s="13"/>
    </row>
    <row r="184" spans="7:15" ht="16" x14ac:dyDescent="0.2">
      <c r="G184" s="13"/>
      <c r="I184" s="13"/>
      <c r="K184" s="13"/>
      <c r="M184" s="13"/>
      <c r="O184" s="13"/>
    </row>
    <row r="185" spans="7:15" ht="16" x14ac:dyDescent="0.2">
      <c r="G185" s="13"/>
      <c r="I185" s="13"/>
      <c r="K185" s="13"/>
      <c r="M185" s="13"/>
      <c r="O185" s="13"/>
    </row>
    <row r="186" spans="7:15" ht="16" x14ac:dyDescent="0.2">
      <c r="G186" s="13"/>
      <c r="I186" s="13"/>
      <c r="K186" s="13"/>
      <c r="M186" s="13"/>
      <c r="O186" s="13"/>
    </row>
    <row r="187" spans="7:15" ht="16" x14ac:dyDescent="0.2">
      <c r="G187" s="13"/>
      <c r="I187" s="13"/>
      <c r="K187" s="13"/>
      <c r="M187" s="13"/>
      <c r="O187" s="13"/>
    </row>
    <row r="188" spans="7:15" ht="16" x14ac:dyDescent="0.2">
      <c r="G188" s="13"/>
      <c r="I188" s="13"/>
      <c r="K188" s="13"/>
      <c r="M188" s="13"/>
      <c r="O188" s="13"/>
    </row>
    <row r="189" spans="7:15" ht="16" x14ac:dyDescent="0.2">
      <c r="G189" s="13"/>
      <c r="I189" s="13"/>
      <c r="K189" s="13"/>
      <c r="M189" s="13"/>
      <c r="O189" s="13"/>
    </row>
    <row r="190" spans="7:15" ht="16" x14ac:dyDescent="0.2">
      <c r="G190" s="13"/>
      <c r="I190" s="13"/>
      <c r="K190" s="13"/>
      <c r="M190" s="13"/>
      <c r="O190" s="13"/>
    </row>
    <row r="191" spans="7:15" ht="16" x14ac:dyDescent="0.2">
      <c r="G191" s="13"/>
      <c r="I191" s="13"/>
      <c r="K191" s="13"/>
      <c r="M191" s="13"/>
      <c r="O191" s="13"/>
    </row>
    <row r="192" spans="7:15" ht="16" x14ac:dyDescent="0.2">
      <c r="G192" s="13"/>
      <c r="I192" s="13"/>
      <c r="K192" s="13"/>
      <c r="M192" s="13"/>
      <c r="O192" s="13"/>
    </row>
    <row r="193" spans="7:15" ht="16" x14ac:dyDescent="0.2">
      <c r="G193" s="13"/>
      <c r="I193" s="13"/>
      <c r="K193" s="13"/>
      <c r="M193" s="13"/>
      <c r="O193" s="13"/>
    </row>
    <row r="194" spans="7:15" ht="16" x14ac:dyDescent="0.2">
      <c r="G194" s="13"/>
      <c r="I194" s="13"/>
      <c r="K194" s="13"/>
      <c r="M194" s="13"/>
      <c r="O194" s="13"/>
    </row>
    <row r="195" spans="7:15" ht="16" x14ac:dyDescent="0.2">
      <c r="G195" s="13"/>
      <c r="I195" s="13"/>
      <c r="K195" s="13"/>
      <c r="M195" s="13"/>
      <c r="O195" s="13"/>
    </row>
    <row r="196" spans="7:15" ht="16" x14ac:dyDescent="0.2">
      <c r="G196" s="13"/>
      <c r="I196" s="13"/>
      <c r="K196" s="13"/>
      <c r="M196" s="13"/>
      <c r="O196" s="13"/>
    </row>
    <row r="197" spans="7:15" ht="16" x14ac:dyDescent="0.2">
      <c r="G197" s="13"/>
      <c r="I197" s="13"/>
      <c r="K197" s="13"/>
      <c r="M197" s="13"/>
      <c r="O197" s="13"/>
    </row>
    <row r="198" spans="7:15" ht="16" x14ac:dyDescent="0.2">
      <c r="G198" s="13"/>
      <c r="I198" s="13"/>
      <c r="K198" s="13"/>
      <c r="M198" s="13"/>
      <c r="O198" s="13"/>
    </row>
    <row r="199" spans="7:15" ht="16" x14ac:dyDescent="0.2">
      <c r="G199" s="13"/>
      <c r="I199" s="13"/>
      <c r="K199" s="13"/>
      <c r="M199" s="13"/>
      <c r="O199" s="13"/>
    </row>
    <row r="200" spans="7:15" ht="16" x14ac:dyDescent="0.2">
      <c r="G200" s="13"/>
      <c r="I200" s="13"/>
      <c r="K200" s="13"/>
      <c r="M200" s="13"/>
      <c r="O200" s="13"/>
    </row>
    <row r="201" spans="7:15" ht="16" x14ac:dyDescent="0.2">
      <c r="G201" s="13"/>
      <c r="I201" s="13"/>
      <c r="K201" s="13"/>
      <c r="M201" s="13"/>
      <c r="O201" s="13"/>
    </row>
    <row r="202" spans="7:15" ht="16" x14ac:dyDescent="0.2">
      <c r="G202" s="13"/>
      <c r="I202" s="13"/>
      <c r="K202" s="13"/>
      <c r="M202" s="13"/>
      <c r="O202" s="13"/>
    </row>
    <row r="203" spans="7:15" ht="16" x14ac:dyDescent="0.2">
      <c r="G203" s="13"/>
      <c r="I203" s="13"/>
      <c r="K203" s="13"/>
      <c r="M203" s="13"/>
      <c r="O203" s="13"/>
    </row>
    <row r="204" spans="7:15" ht="16" x14ac:dyDescent="0.2">
      <c r="G204" s="13"/>
      <c r="I204" s="13"/>
      <c r="K204" s="13"/>
      <c r="M204" s="13"/>
      <c r="O204" s="13"/>
    </row>
    <row r="205" spans="7:15" ht="16" x14ac:dyDescent="0.2">
      <c r="G205" s="13"/>
      <c r="I205" s="13"/>
      <c r="K205" s="13"/>
      <c r="M205" s="13"/>
      <c r="O205" s="13"/>
    </row>
    <row r="206" spans="7:15" ht="16" x14ac:dyDescent="0.2">
      <c r="G206" s="13"/>
      <c r="I206" s="13"/>
      <c r="K206" s="13"/>
      <c r="M206" s="13"/>
      <c r="O206" s="13"/>
    </row>
    <row r="207" spans="7:15" ht="16" x14ac:dyDescent="0.2">
      <c r="G207" s="13"/>
      <c r="I207" s="13"/>
      <c r="K207" s="13"/>
      <c r="M207" s="13"/>
      <c r="O207" s="13"/>
    </row>
    <row r="208" spans="7:15" ht="16" x14ac:dyDescent="0.2">
      <c r="G208" s="13"/>
      <c r="I208" s="13"/>
      <c r="K208" s="13"/>
      <c r="M208" s="13"/>
      <c r="O208" s="13"/>
    </row>
    <row r="209" spans="7:15" ht="16" x14ac:dyDescent="0.2">
      <c r="G209" s="13"/>
      <c r="I209" s="13"/>
      <c r="K209" s="13"/>
      <c r="M209" s="13"/>
      <c r="O209" s="13"/>
    </row>
    <row r="210" spans="7:15" ht="16" x14ac:dyDescent="0.2">
      <c r="G210" s="13"/>
      <c r="I210" s="13"/>
      <c r="K210" s="13"/>
      <c r="M210" s="13"/>
      <c r="O210" s="13"/>
    </row>
    <row r="211" spans="7:15" ht="16" x14ac:dyDescent="0.2">
      <c r="G211" s="13"/>
      <c r="I211" s="13"/>
      <c r="K211" s="13"/>
      <c r="M211" s="13"/>
      <c r="O211" s="13"/>
    </row>
    <row r="212" spans="7:15" ht="16" x14ac:dyDescent="0.2">
      <c r="G212" s="13"/>
      <c r="I212" s="13"/>
      <c r="K212" s="13"/>
      <c r="M212" s="13"/>
      <c r="O212" s="13"/>
    </row>
    <row r="213" spans="7:15" ht="16" x14ac:dyDescent="0.2">
      <c r="G213" s="13"/>
      <c r="I213" s="13"/>
      <c r="K213" s="13"/>
      <c r="M213" s="13"/>
      <c r="O213" s="13"/>
    </row>
    <row r="214" spans="7:15" ht="16" x14ac:dyDescent="0.2">
      <c r="G214" s="13"/>
      <c r="I214" s="13"/>
      <c r="K214" s="13"/>
      <c r="M214" s="13"/>
      <c r="O214" s="13"/>
    </row>
    <row r="215" spans="7:15" ht="16" x14ac:dyDescent="0.2">
      <c r="G215" s="13"/>
      <c r="I215" s="13"/>
      <c r="K215" s="13"/>
      <c r="M215" s="13"/>
      <c r="O215" s="13"/>
    </row>
    <row r="216" spans="7:15" ht="16" x14ac:dyDescent="0.2">
      <c r="G216" s="13"/>
      <c r="I216" s="13"/>
      <c r="K216" s="13"/>
      <c r="M216" s="13"/>
      <c r="O216" s="13"/>
    </row>
    <row r="217" spans="7:15" ht="16" x14ac:dyDescent="0.2">
      <c r="G217" s="13"/>
      <c r="I217" s="13"/>
      <c r="K217" s="13"/>
      <c r="M217" s="13"/>
      <c r="O217" s="13"/>
    </row>
    <row r="218" spans="7:15" ht="16" x14ac:dyDescent="0.2">
      <c r="G218" s="13"/>
      <c r="I218" s="13"/>
      <c r="K218" s="13"/>
      <c r="M218" s="13"/>
      <c r="O218" s="13"/>
    </row>
    <row r="219" spans="7:15" ht="16" x14ac:dyDescent="0.2">
      <c r="G219" s="13"/>
      <c r="I219" s="13"/>
      <c r="K219" s="13"/>
      <c r="M219" s="13"/>
      <c r="O219" s="13"/>
    </row>
    <row r="220" spans="7:15" ht="16" x14ac:dyDescent="0.2">
      <c r="G220" s="13"/>
      <c r="I220" s="13"/>
      <c r="K220" s="13"/>
      <c r="M220" s="13"/>
      <c r="O220" s="13"/>
    </row>
    <row r="221" spans="7:15" ht="16" x14ac:dyDescent="0.2">
      <c r="G221" s="13"/>
      <c r="I221" s="13"/>
      <c r="K221" s="13"/>
      <c r="M221" s="13"/>
      <c r="O221" s="13"/>
    </row>
    <row r="222" spans="7:15" ht="16" x14ac:dyDescent="0.2">
      <c r="G222" s="13"/>
      <c r="I222" s="13"/>
      <c r="K222" s="13"/>
      <c r="M222" s="13"/>
      <c r="O222" s="13"/>
    </row>
    <row r="223" spans="7:15" ht="16" x14ac:dyDescent="0.2">
      <c r="G223" s="13"/>
      <c r="I223" s="13"/>
      <c r="K223" s="13"/>
      <c r="M223" s="13"/>
      <c r="O223" s="13"/>
    </row>
    <row r="224" spans="7:15" ht="16" x14ac:dyDescent="0.2">
      <c r="G224" s="13"/>
      <c r="I224" s="13"/>
      <c r="K224" s="13"/>
      <c r="M224" s="13"/>
      <c r="O224" s="13"/>
    </row>
    <row r="225" spans="7:15" ht="16" x14ac:dyDescent="0.2">
      <c r="G225" s="13"/>
      <c r="I225" s="13"/>
      <c r="K225" s="13"/>
      <c r="M225" s="13"/>
      <c r="O225" s="13"/>
    </row>
    <row r="226" spans="7:15" ht="16" x14ac:dyDescent="0.2">
      <c r="G226" s="13"/>
      <c r="I226" s="13"/>
      <c r="K226" s="13"/>
      <c r="M226" s="13"/>
      <c r="O226" s="13"/>
    </row>
    <row r="227" spans="7:15" ht="16" x14ac:dyDescent="0.2">
      <c r="G227" s="13"/>
      <c r="I227" s="13"/>
      <c r="K227" s="13"/>
      <c r="M227" s="13"/>
      <c r="O227" s="13"/>
    </row>
    <row r="228" spans="7:15" ht="16" x14ac:dyDescent="0.2">
      <c r="G228" s="13"/>
      <c r="I228" s="13"/>
      <c r="K228" s="13"/>
      <c r="M228" s="13"/>
      <c r="O228" s="13"/>
    </row>
    <row r="229" spans="7:15" ht="16" x14ac:dyDescent="0.2">
      <c r="G229" s="13"/>
      <c r="I229" s="13"/>
      <c r="K229" s="13"/>
      <c r="M229" s="13"/>
      <c r="O229" s="13"/>
    </row>
    <row r="230" spans="7:15" ht="16" x14ac:dyDescent="0.2">
      <c r="G230" s="13"/>
      <c r="I230" s="13"/>
      <c r="K230" s="13"/>
      <c r="M230" s="13"/>
      <c r="O230" s="13"/>
    </row>
    <row r="231" spans="7:15" ht="16" x14ac:dyDescent="0.2">
      <c r="G231" s="13"/>
      <c r="I231" s="13"/>
      <c r="K231" s="13"/>
      <c r="M231" s="13"/>
      <c r="O231" s="13"/>
    </row>
    <row r="232" spans="7:15" ht="16" x14ac:dyDescent="0.2">
      <c r="G232" s="13"/>
      <c r="I232" s="13"/>
      <c r="K232" s="13"/>
      <c r="M232" s="13"/>
      <c r="O232" s="13"/>
    </row>
    <row r="233" spans="7:15" ht="16" x14ac:dyDescent="0.2">
      <c r="G233" s="13"/>
      <c r="I233" s="13"/>
      <c r="K233" s="13"/>
      <c r="M233" s="13"/>
      <c r="O233" s="13"/>
    </row>
    <row r="234" spans="7:15" ht="16" x14ac:dyDescent="0.2">
      <c r="G234" s="13"/>
      <c r="I234" s="13"/>
      <c r="K234" s="13"/>
      <c r="M234" s="13"/>
      <c r="O234" s="13"/>
    </row>
    <row r="235" spans="7:15" ht="16" x14ac:dyDescent="0.2">
      <c r="G235" s="13"/>
      <c r="I235" s="13"/>
      <c r="K235" s="13"/>
      <c r="M235" s="13"/>
      <c r="O235" s="13"/>
    </row>
    <row r="236" spans="7:15" ht="16" x14ac:dyDescent="0.2">
      <c r="G236" s="13"/>
      <c r="I236" s="13"/>
      <c r="K236" s="13"/>
      <c r="M236" s="13"/>
      <c r="O236" s="13"/>
    </row>
    <row r="237" spans="7:15" ht="16" x14ac:dyDescent="0.2">
      <c r="G237" s="13"/>
      <c r="I237" s="13"/>
      <c r="K237" s="13"/>
      <c r="M237" s="13"/>
      <c r="O237" s="13"/>
    </row>
    <row r="238" spans="7:15" ht="16" x14ac:dyDescent="0.2">
      <c r="G238" s="13"/>
      <c r="I238" s="13"/>
      <c r="K238" s="13"/>
      <c r="M238" s="13"/>
      <c r="O238" s="13"/>
    </row>
    <row r="239" spans="7:15" ht="16" x14ac:dyDescent="0.2">
      <c r="G239" s="13"/>
      <c r="I239" s="13"/>
      <c r="K239" s="13"/>
      <c r="M239" s="13"/>
      <c r="O239" s="13"/>
    </row>
    <row r="240" spans="7:15" ht="16" x14ac:dyDescent="0.2">
      <c r="G240" s="13"/>
      <c r="I240" s="13"/>
      <c r="K240" s="13"/>
      <c r="M240" s="13"/>
      <c r="O240" s="13"/>
    </row>
    <row r="241" spans="7:15" ht="16" x14ac:dyDescent="0.2">
      <c r="G241" s="13"/>
      <c r="I241" s="13"/>
      <c r="K241" s="13"/>
      <c r="M241" s="13"/>
      <c r="O241" s="13"/>
    </row>
    <row r="242" spans="7:15" ht="16" x14ac:dyDescent="0.2">
      <c r="G242" s="13"/>
      <c r="I242" s="13"/>
      <c r="K242" s="13"/>
      <c r="M242" s="13"/>
      <c r="O242" s="13"/>
    </row>
    <row r="243" spans="7:15" ht="16" x14ac:dyDescent="0.2">
      <c r="G243" s="13"/>
      <c r="I243" s="13"/>
      <c r="K243" s="13"/>
      <c r="M243" s="13"/>
      <c r="O243" s="13"/>
    </row>
    <row r="244" spans="7:15" ht="16" x14ac:dyDescent="0.2">
      <c r="G244" s="13"/>
      <c r="I244" s="13"/>
      <c r="K244" s="13"/>
      <c r="M244" s="13"/>
      <c r="O244" s="13"/>
    </row>
    <row r="245" spans="7:15" ht="16" x14ac:dyDescent="0.2">
      <c r="G245" s="13"/>
      <c r="I245" s="13"/>
      <c r="K245" s="13"/>
      <c r="M245" s="13"/>
      <c r="O245" s="13"/>
    </row>
    <row r="246" spans="7:15" ht="16" x14ac:dyDescent="0.2">
      <c r="G246" s="13"/>
      <c r="I246" s="13"/>
      <c r="K246" s="13"/>
      <c r="M246" s="13"/>
      <c r="O246" s="13"/>
    </row>
    <row r="247" spans="7:15" ht="16" x14ac:dyDescent="0.2">
      <c r="G247" s="13"/>
      <c r="I247" s="13"/>
      <c r="K247" s="13"/>
      <c r="M247" s="13"/>
      <c r="O247" s="13"/>
    </row>
    <row r="248" spans="7:15" ht="16" x14ac:dyDescent="0.2">
      <c r="G248" s="13"/>
      <c r="I248" s="13"/>
      <c r="K248" s="13"/>
      <c r="M248" s="13"/>
      <c r="O248" s="13"/>
    </row>
    <row r="249" spans="7:15" ht="16" x14ac:dyDescent="0.2">
      <c r="G249" s="13"/>
      <c r="I249" s="13"/>
      <c r="K249" s="13"/>
      <c r="M249" s="13"/>
      <c r="O249" s="13"/>
    </row>
    <row r="250" spans="7:15" ht="16" x14ac:dyDescent="0.2">
      <c r="G250" s="13"/>
      <c r="I250" s="13"/>
      <c r="K250" s="13"/>
      <c r="M250" s="13"/>
      <c r="O250" s="13"/>
    </row>
    <row r="251" spans="7:15" ht="16" x14ac:dyDescent="0.2">
      <c r="G251" s="13"/>
      <c r="I251" s="13"/>
      <c r="K251" s="13"/>
      <c r="M251" s="13"/>
      <c r="O251" s="13"/>
    </row>
    <row r="252" spans="7:15" ht="16" x14ac:dyDescent="0.2">
      <c r="G252" s="13"/>
      <c r="I252" s="13"/>
      <c r="K252" s="13"/>
      <c r="M252" s="13"/>
      <c r="O252" s="13"/>
    </row>
    <row r="253" spans="7:15" ht="16" x14ac:dyDescent="0.2">
      <c r="G253" s="13"/>
      <c r="I253" s="13"/>
      <c r="K253" s="13"/>
      <c r="M253" s="13"/>
      <c r="O253" s="13"/>
    </row>
    <row r="254" spans="7:15" ht="16" x14ac:dyDescent="0.2">
      <c r="G254" s="13"/>
      <c r="I254" s="13"/>
      <c r="K254" s="13"/>
      <c r="M254" s="13"/>
      <c r="O254" s="13"/>
    </row>
    <row r="255" spans="7:15" ht="16" x14ac:dyDescent="0.2">
      <c r="G255" s="13"/>
      <c r="I255" s="13"/>
      <c r="K255" s="13"/>
      <c r="M255" s="13"/>
      <c r="O255" s="13"/>
    </row>
    <row r="256" spans="7:15" ht="16" x14ac:dyDescent="0.2">
      <c r="G256" s="13"/>
      <c r="I256" s="13"/>
      <c r="K256" s="13"/>
      <c r="M256" s="13"/>
      <c r="O256" s="13"/>
    </row>
    <row r="257" spans="7:15" ht="16" x14ac:dyDescent="0.2">
      <c r="G257" s="13"/>
      <c r="I257" s="13"/>
      <c r="K257" s="13"/>
      <c r="M257" s="13"/>
      <c r="O257" s="13"/>
    </row>
    <row r="258" spans="7:15" ht="16" x14ac:dyDescent="0.2">
      <c r="G258" s="13"/>
      <c r="I258" s="13"/>
      <c r="K258" s="13"/>
      <c r="M258" s="13"/>
      <c r="O258" s="13"/>
    </row>
    <row r="259" spans="7:15" ht="16" x14ac:dyDescent="0.2">
      <c r="G259" s="13"/>
      <c r="I259" s="13"/>
      <c r="K259" s="13"/>
      <c r="M259" s="13"/>
      <c r="O259" s="13"/>
    </row>
    <row r="260" spans="7:15" ht="16" x14ac:dyDescent="0.2">
      <c r="G260" s="13"/>
      <c r="I260" s="13"/>
      <c r="K260" s="13"/>
      <c r="M260" s="13"/>
      <c r="O260" s="13"/>
    </row>
    <row r="261" spans="7:15" ht="16" x14ac:dyDescent="0.2">
      <c r="G261" s="13"/>
      <c r="I261" s="13"/>
      <c r="K261" s="13"/>
      <c r="M261" s="13"/>
      <c r="O261" s="13"/>
    </row>
    <row r="262" spans="7:15" ht="16" x14ac:dyDescent="0.2">
      <c r="G262" s="13"/>
      <c r="I262" s="13"/>
      <c r="K262" s="13"/>
      <c r="M262" s="13"/>
      <c r="O262" s="13"/>
    </row>
    <row r="263" spans="7:15" ht="16" x14ac:dyDescent="0.2">
      <c r="G263" s="13"/>
      <c r="I263" s="13"/>
      <c r="K263" s="13"/>
      <c r="M263" s="13"/>
      <c r="O263" s="13"/>
    </row>
    <row r="264" spans="7:15" ht="16" x14ac:dyDescent="0.2">
      <c r="G264" s="13"/>
      <c r="I264" s="13"/>
      <c r="K264" s="13"/>
      <c r="M264" s="13"/>
      <c r="O264" s="13"/>
    </row>
    <row r="265" spans="7:15" ht="16" x14ac:dyDescent="0.2">
      <c r="G265" s="13"/>
      <c r="I265" s="13"/>
      <c r="K265" s="13"/>
      <c r="M265" s="13"/>
      <c r="O265" s="13"/>
    </row>
    <row r="266" spans="7:15" ht="16" x14ac:dyDescent="0.2">
      <c r="G266" s="13"/>
      <c r="I266" s="13"/>
      <c r="K266" s="13"/>
      <c r="M266" s="13"/>
      <c r="O266" s="13"/>
    </row>
    <row r="267" spans="7:15" ht="16" x14ac:dyDescent="0.2">
      <c r="G267" s="13"/>
      <c r="I267" s="13"/>
      <c r="K267" s="13"/>
      <c r="M267" s="13"/>
      <c r="O267" s="13"/>
    </row>
    <row r="268" spans="7:15" ht="16" x14ac:dyDescent="0.2">
      <c r="G268" s="13"/>
      <c r="I268" s="13"/>
      <c r="K268" s="13"/>
      <c r="M268" s="13"/>
      <c r="O268" s="13"/>
    </row>
    <row r="269" spans="7:15" ht="16" x14ac:dyDescent="0.2">
      <c r="G269" s="13"/>
      <c r="I269" s="13"/>
      <c r="K269" s="13"/>
      <c r="M269" s="13"/>
      <c r="O269" s="13"/>
    </row>
    <row r="270" spans="7:15" ht="16" x14ac:dyDescent="0.2">
      <c r="G270" s="13"/>
      <c r="I270" s="13"/>
      <c r="K270" s="13"/>
      <c r="M270" s="13"/>
      <c r="O270" s="13"/>
    </row>
    <row r="271" spans="7:15" ht="16" x14ac:dyDescent="0.2">
      <c r="G271" s="13"/>
      <c r="I271" s="13"/>
      <c r="K271" s="13"/>
      <c r="M271" s="13"/>
      <c r="O271" s="13"/>
    </row>
    <row r="272" spans="7:15" ht="16" x14ac:dyDescent="0.2">
      <c r="G272" s="13"/>
      <c r="I272" s="13"/>
      <c r="K272" s="13"/>
      <c r="M272" s="13"/>
      <c r="O272" s="13"/>
    </row>
    <row r="273" spans="7:15" ht="16" x14ac:dyDescent="0.2">
      <c r="G273" s="13"/>
      <c r="I273" s="13"/>
      <c r="K273" s="13"/>
      <c r="M273" s="13"/>
      <c r="O273" s="13"/>
    </row>
    <row r="274" spans="7:15" ht="16" x14ac:dyDescent="0.2">
      <c r="G274" s="13"/>
      <c r="I274" s="13"/>
      <c r="K274" s="13"/>
      <c r="M274" s="13"/>
      <c r="O274" s="13"/>
    </row>
    <row r="275" spans="7:15" ht="16" x14ac:dyDescent="0.2">
      <c r="G275" s="13"/>
      <c r="I275" s="13"/>
      <c r="K275" s="13"/>
      <c r="M275" s="13"/>
      <c r="O275" s="13"/>
    </row>
    <row r="276" spans="7:15" ht="16" x14ac:dyDescent="0.2">
      <c r="G276" s="13"/>
      <c r="I276" s="13"/>
      <c r="K276" s="13"/>
      <c r="M276" s="13"/>
      <c r="O276" s="13"/>
    </row>
    <row r="277" spans="7:15" ht="16" x14ac:dyDescent="0.2">
      <c r="G277" s="13"/>
      <c r="I277" s="13"/>
      <c r="K277" s="13"/>
      <c r="M277" s="13"/>
      <c r="O277" s="13"/>
    </row>
    <row r="278" spans="7:15" ht="16" x14ac:dyDescent="0.2">
      <c r="G278" s="13"/>
      <c r="I278" s="13"/>
      <c r="K278" s="13"/>
      <c r="M278" s="13"/>
      <c r="O278" s="13"/>
    </row>
    <row r="279" spans="7:15" ht="16" x14ac:dyDescent="0.2">
      <c r="G279" s="13"/>
      <c r="I279" s="13"/>
      <c r="K279" s="13"/>
      <c r="M279" s="13"/>
      <c r="O279" s="13"/>
    </row>
    <row r="280" spans="7:15" ht="16" x14ac:dyDescent="0.2">
      <c r="G280" s="13"/>
      <c r="I280" s="13"/>
      <c r="K280" s="13"/>
      <c r="M280" s="13"/>
      <c r="O280" s="13"/>
    </row>
    <row r="281" spans="7:15" ht="16" x14ac:dyDescent="0.2">
      <c r="G281" s="13"/>
      <c r="I281" s="13"/>
      <c r="K281" s="13"/>
      <c r="M281" s="13"/>
      <c r="O281" s="13"/>
    </row>
    <row r="282" spans="7:15" ht="16" x14ac:dyDescent="0.2">
      <c r="G282" s="13"/>
      <c r="I282" s="13"/>
      <c r="K282" s="13"/>
      <c r="M282" s="13"/>
      <c r="O282" s="13"/>
    </row>
    <row r="283" spans="7:15" ht="16" x14ac:dyDescent="0.2">
      <c r="G283" s="13"/>
      <c r="I283" s="13"/>
      <c r="K283" s="13"/>
      <c r="M283" s="13"/>
      <c r="O283" s="13"/>
    </row>
    <row r="284" spans="7:15" ht="16" x14ac:dyDescent="0.2">
      <c r="G284" s="13"/>
      <c r="I284" s="13"/>
      <c r="K284" s="13"/>
      <c r="M284" s="13"/>
      <c r="O284" s="13"/>
    </row>
    <row r="285" spans="7:15" ht="16" x14ac:dyDescent="0.2">
      <c r="G285" s="13"/>
      <c r="I285" s="13"/>
      <c r="K285" s="13"/>
      <c r="M285" s="13"/>
      <c r="O285" s="13"/>
    </row>
    <row r="286" spans="7:15" ht="16" x14ac:dyDescent="0.2">
      <c r="G286" s="13"/>
      <c r="I286" s="13"/>
      <c r="K286" s="13"/>
      <c r="M286" s="13"/>
      <c r="O286" s="13"/>
    </row>
    <row r="287" spans="7:15" ht="16" x14ac:dyDescent="0.2">
      <c r="G287" s="13"/>
      <c r="I287" s="13"/>
      <c r="K287" s="13"/>
      <c r="M287" s="13"/>
      <c r="O287" s="13"/>
    </row>
    <row r="288" spans="7:15" ht="16" x14ac:dyDescent="0.2">
      <c r="G288" s="13"/>
      <c r="I288" s="13"/>
      <c r="K288" s="13"/>
      <c r="M288" s="13"/>
      <c r="O288" s="13"/>
    </row>
    <row r="289" spans="7:15" ht="16" x14ac:dyDescent="0.2">
      <c r="G289" s="13"/>
      <c r="I289" s="13"/>
      <c r="K289" s="13"/>
      <c r="M289" s="13"/>
      <c r="O289" s="13"/>
    </row>
    <row r="290" spans="7:15" ht="16" x14ac:dyDescent="0.2">
      <c r="G290" s="13"/>
      <c r="I290" s="13"/>
      <c r="K290" s="13"/>
      <c r="M290" s="13"/>
      <c r="O290" s="13"/>
    </row>
    <row r="291" spans="7:15" ht="16" x14ac:dyDescent="0.2">
      <c r="G291" s="13"/>
      <c r="I291" s="13"/>
      <c r="K291" s="13"/>
      <c r="M291" s="13"/>
      <c r="O291" s="13"/>
    </row>
    <row r="292" spans="7:15" ht="16" x14ac:dyDescent="0.2">
      <c r="G292" s="13"/>
      <c r="I292" s="13"/>
      <c r="K292" s="13"/>
      <c r="M292" s="13"/>
      <c r="O292" s="13"/>
    </row>
    <row r="293" spans="7:15" ht="16" x14ac:dyDescent="0.2">
      <c r="G293" s="13"/>
      <c r="I293" s="13"/>
      <c r="K293" s="13"/>
      <c r="M293" s="13"/>
      <c r="O293" s="13"/>
    </row>
    <row r="294" spans="7:15" ht="16" x14ac:dyDescent="0.2">
      <c r="G294" s="13"/>
      <c r="I294" s="13"/>
      <c r="K294" s="13"/>
      <c r="M294" s="13"/>
      <c r="O294" s="13"/>
    </row>
    <row r="295" spans="7:15" ht="16" x14ac:dyDescent="0.2">
      <c r="G295" s="13"/>
      <c r="I295" s="13"/>
      <c r="K295" s="13"/>
      <c r="M295" s="13"/>
      <c r="O295" s="13"/>
    </row>
    <row r="296" spans="7:15" ht="16" x14ac:dyDescent="0.2">
      <c r="G296" s="13"/>
      <c r="I296" s="13"/>
      <c r="K296" s="13"/>
      <c r="M296" s="13"/>
      <c r="O296" s="13"/>
    </row>
    <row r="297" spans="7:15" ht="16" x14ac:dyDescent="0.2">
      <c r="G297" s="13"/>
      <c r="I297" s="13"/>
      <c r="K297" s="13"/>
      <c r="M297" s="13"/>
      <c r="O297" s="13"/>
    </row>
    <row r="298" spans="7:15" ht="16" x14ac:dyDescent="0.2">
      <c r="G298" s="13"/>
      <c r="I298" s="13"/>
      <c r="K298" s="13"/>
      <c r="M298" s="13"/>
      <c r="O298" s="13"/>
    </row>
    <row r="299" spans="7:15" ht="16" x14ac:dyDescent="0.2">
      <c r="G299" s="13"/>
      <c r="I299" s="13"/>
      <c r="K299" s="13"/>
      <c r="M299" s="13"/>
      <c r="O299" s="13"/>
    </row>
    <row r="300" spans="7:15" ht="16" x14ac:dyDescent="0.2">
      <c r="G300" s="13"/>
      <c r="I300" s="13"/>
      <c r="K300" s="13"/>
      <c r="M300" s="13"/>
      <c r="O300" s="13"/>
    </row>
    <row r="301" spans="7:15" ht="16" x14ac:dyDescent="0.2">
      <c r="G301" s="13"/>
      <c r="I301" s="13"/>
      <c r="K301" s="13"/>
      <c r="M301" s="13"/>
      <c r="O301" s="13"/>
    </row>
    <row r="302" spans="7:15" ht="16" x14ac:dyDescent="0.2">
      <c r="G302" s="13"/>
      <c r="I302" s="13"/>
      <c r="K302" s="13"/>
      <c r="M302" s="13"/>
      <c r="O302" s="13"/>
    </row>
    <row r="303" spans="7:15" ht="16" x14ac:dyDescent="0.2">
      <c r="G303" s="13"/>
      <c r="I303" s="13"/>
      <c r="K303" s="13"/>
      <c r="M303" s="13"/>
      <c r="O303" s="13"/>
    </row>
    <row r="304" spans="7:15" ht="16" x14ac:dyDescent="0.2">
      <c r="G304" s="13"/>
      <c r="I304" s="13"/>
      <c r="K304" s="13"/>
      <c r="M304" s="13"/>
      <c r="O304" s="13"/>
    </row>
    <row r="305" spans="7:15" ht="16" x14ac:dyDescent="0.2">
      <c r="G305" s="13"/>
      <c r="I305" s="13"/>
      <c r="K305" s="13"/>
      <c r="M305" s="13"/>
      <c r="O305" s="13"/>
    </row>
    <row r="306" spans="7:15" ht="16" x14ac:dyDescent="0.2">
      <c r="G306" s="13"/>
      <c r="I306" s="13"/>
      <c r="K306" s="13"/>
      <c r="M306" s="13"/>
      <c r="O306" s="13"/>
    </row>
    <row r="307" spans="7:15" ht="16" x14ac:dyDescent="0.2">
      <c r="G307" s="13"/>
      <c r="I307" s="13"/>
      <c r="K307" s="13"/>
      <c r="M307" s="13"/>
      <c r="O307" s="13"/>
    </row>
    <row r="308" spans="7:15" ht="16" x14ac:dyDescent="0.2">
      <c r="G308" s="13"/>
      <c r="I308" s="13"/>
      <c r="K308" s="13"/>
      <c r="M308" s="13"/>
      <c r="O308" s="13"/>
    </row>
    <row r="309" spans="7:15" ht="16" x14ac:dyDescent="0.2">
      <c r="G309" s="13"/>
      <c r="I309" s="13"/>
      <c r="K309" s="13"/>
      <c r="M309" s="13"/>
      <c r="O309" s="13"/>
    </row>
    <row r="310" spans="7:15" ht="16" x14ac:dyDescent="0.2">
      <c r="G310" s="13"/>
      <c r="I310" s="13"/>
      <c r="K310" s="13"/>
      <c r="M310" s="13"/>
      <c r="O310" s="13"/>
    </row>
    <row r="311" spans="7:15" ht="16" x14ac:dyDescent="0.2">
      <c r="G311" s="13"/>
      <c r="I311" s="13"/>
      <c r="K311" s="13"/>
      <c r="M311" s="13"/>
      <c r="O311" s="13"/>
    </row>
    <row r="312" spans="7:15" ht="16" x14ac:dyDescent="0.2">
      <c r="G312" s="13"/>
      <c r="I312" s="13"/>
      <c r="K312" s="13"/>
      <c r="M312" s="13"/>
      <c r="O312" s="13"/>
    </row>
    <row r="313" spans="7:15" ht="16" x14ac:dyDescent="0.2">
      <c r="G313" s="13"/>
      <c r="I313" s="13"/>
      <c r="K313" s="13"/>
      <c r="M313" s="13"/>
      <c r="O313" s="13"/>
    </row>
    <row r="314" spans="7:15" ht="16" x14ac:dyDescent="0.2">
      <c r="G314" s="13"/>
      <c r="I314" s="13"/>
      <c r="K314" s="13"/>
      <c r="M314" s="13"/>
      <c r="O314" s="13"/>
    </row>
    <row r="315" spans="7:15" ht="16" x14ac:dyDescent="0.2">
      <c r="G315" s="13"/>
      <c r="I315" s="13"/>
      <c r="K315" s="13"/>
      <c r="M315" s="13"/>
      <c r="O315" s="13"/>
    </row>
    <row r="316" spans="7:15" ht="16" x14ac:dyDescent="0.2">
      <c r="G316" s="13"/>
      <c r="I316" s="13"/>
      <c r="K316" s="13"/>
      <c r="M316" s="13"/>
      <c r="O316" s="13"/>
    </row>
    <row r="317" spans="7:15" ht="16" x14ac:dyDescent="0.2">
      <c r="G317" s="13"/>
      <c r="I317" s="13"/>
      <c r="K317" s="13"/>
      <c r="M317" s="13"/>
      <c r="O317" s="13"/>
    </row>
    <row r="318" spans="7:15" ht="16" x14ac:dyDescent="0.2">
      <c r="G318" s="13"/>
      <c r="I318" s="13"/>
      <c r="K318" s="13"/>
      <c r="M318" s="13"/>
      <c r="O318" s="13"/>
    </row>
    <row r="319" spans="7:15" ht="16" x14ac:dyDescent="0.2">
      <c r="G319" s="13"/>
      <c r="I319" s="13"/>
      <c r="K319" s="13"/>
      <c r="M319" s="13"/>
      <c r="O319" s="13"/>
    </row>
    <row r="320" spans="7:15" ht="16" x14ac:dyDescent="0.2">
      <c r="G320" s="13"/>
      <c r="I320" s="13"/>
      <c r="K320" s="13"/>
      <c r="M320" s="13"/>
      <c r="O320" s="13"/>
    </row>
    <row r="321" spans="7:15" ht="16" x14ac:dyDescent="0.2">
      <c r="G321" s="13"/>
      <c r="I321" s="13"/>
      <c r="K321" s="13"/>
      <c r="M321" s="13"/>
      <c r="O321" s="13"/>
    </row>
    <row r="322" spans="7:15" ht="16" x14ac:dyDescent="0.2">
      <c r="G322" s="13"/>
      <c r="I322" s="13"/>
      <c r="K322" s="13"/>
      <c r="M322" s="13"/>
      <c r="O322" s="13"/>
    </row>
    <row r="323" spans="7:15" ht="16" x14ac:dyDescent="0.2">
      <c r="G323" s="13"/>
      <c r="I323" s="13"/>
      <c r="K323" s="13"/>
      <c r="M323" s="13"/>
      <c r="O323" s="13"/>
    </row>
    <row r="324" spans="7:15" ht="16" x14ac:dyDescent="0.2">
      <c r="G324" s="13"/>
      <c r="I324" s="13"/>
      <c r="K324" s="13"/>
      <c r="M324" s="13"/>
      <c r="O324" s="13"/>
    </row>
    <row r="325" spans="7:15" ht="16" x14ac:dyDescent="0.2">
      <c r="G325" s="13"/>
      <c r="I325" s="13"/>
      <c r="K325" s="13"/>
      <c r="M325" s="13"/>
      <c r="O325" s="13"/>
    </row>
    <row r="326" spans="7:15" ht="16" x14ac:dyDescent="0.2">
      <c r="G326" s="13"/>
      <c r="I326" s="13"/>
      <c r="K326" s="13"/>
      <c r="M326" s="13"/>
      <c r="O326" s="13"/>
    </row>
    <row r="327" spans="7:15" ht="16" x14ac:dyDescent="0.2">
      <c r="G327" s="13"/>
      <c r="I327" s="13"/>
      <c r="K327" s="13"/>
      <c r="M327" s="13"/>
      <c r="O327" s="13"/>
    </row>
    <row r="328" spans="7:15" ht="16" x14ac:dyDescent="0.2">
      <c r="G328" s="13"/>
      <c r="I328" s="13"/>
      <c r="K328" s="13"/>
      <c r="M328" s="13"/>
      <c r="O328" s="13"/>
    </row>
    <row r="329" spans="7:15" ht="16" x14ac:dyDescent="0.2">
      <c r="G329" s="13"/>
      <c r="I329" s="13"/>
      <c r="K329" s="13"/>
      <c r="M329" s="13"/>
      <c r="O329" s="13"/>
    </row>
    <row r="330" spans="7:15" ht="16" x14ac:dyDescent="0.2">
      <c r="G330" s="13"/>
      <c r="I330" s="13"/>
      <c r="K330" s="13"/>
      <c r="M330" s="13"/>
      <c r="O330" s="13"/>
    </row>
    <row r="331" spans="7:15" ht="16" x14ac:dyDescent="0.2">
      <c r="G331" s="13"/>
      <c r="I331" s="13"/>
      <c r="K331" s="13"/>
      <c r="M331" s="13"/>
      <c r="O331" s="13"/>
    </row>
    <row r="332" spans="7:15" ht="16" x14ac:dyDescent="0.2">
      <c r="G332" s="13"/>
      <c r="I332" s="13"/>
      <c r="K332" s="13"/>
      <c r="M332" s="13"/>
      <c r="O332" s="13"/>
    </row>
    <row r="333" spans="7:15" ht="16" x14ac:dyDescent="0.2">
      <c r="G333" s="13"/>
      <c r="I333" s="13"/>
      <c r="K333" s="13"/>
      <c r="M333" s="13"/>
      <c r="O333" s="13"/>
    </row>
    <row r="334" spans="7:15" ht="16" x14ac:dyDescent="0.2">
      <c r="G334" s="13"/>
      <c r="I334" s="13"/>
      <c r="K334" s="13"/>
      <c r="M334" s="13"/>
      <c r="O334" s="13"/>
    </row>
    <row r="335" spans="7:15" ht="16" x14ac:dyDescent="0.2">
      <c r="G335" s="13"/>
      <c r="I335" s="13"/>
      <c r="K335" s="13"/>
      <c r="M335" s="13"/>
      <c r="O335" s="13"/>
    </row>
    <row r="336" spans="7:15" ht="16" x14ac:dyDescent="0.2">
      <c r="G336" s="13"/>
      <c r="I336" s="13"/>
      <c r="K336" s="13"/>
      <c r="M336" s="13"/>
      <c r="O336" s="13"/>
    </row>
    <row r="337" spans="7:15" ht="16" x14ac:dyDescent="0.2">
      <c r="G337" s="13"/>
      <c r="I337" s="13"/>
      <c r="K337" s="13"/>
      <c r="M337" s="13"/>
      <c r="O337" s="13"/>
    </row>
    <row r="338" spans="7:15" ht="16" x14ac:dyDescent="0.2">
      <c r="G338" s="13"/>
      <c r="I338" s="13"/>
      <c r="K338" s="13"/>
      <c r="M338" s="13"/>
      <c r="O338" s="13"/>
    </row>
    <row r="339" spans="7:15" ht="16" x14ac:dyDescent="0.2">
      <c r="G339" s="13"/>
      <c r="I339" s="13"/>
      <c r="K339" s="13"/>
      <c r="M339" s="13"/>
      <c r="O339" s="13"/>
    </row>
    <row r="340" spans="7:15" ht="16" x14ac:dyDescent="0.2">
      <c r="G340" s="13"/>
      <c r="I340" s="13"/>
      <c r="K340" s="13"/>
      <c r="M340" s="13"/>
      <c r="O340" s="13"/>
    </row>
    <row r="341" spans="7:15" ht="16" x14ac:dyDescent="0.2">
      <c r="G341" s="13"/>
      <c r="I341" s="13"/>
      <c r="K341" s="13"/>
      <c r="M341" s="13"/>
      <c r="O341" s="13"/>
    </row>
    <row r="342" spans="7:15" ht="16" x14ac:dyDescent="0.2">
      <c r="G342" s="13"/>
      <c r="I342" s="13"/>
      <c r="K342" s="13"/>
      <c r="M342" s="13"/>
      <c r="O342" s="13"/>
    </row>
    <row r="343" spans="7:15" ht="16" x14ac:dyDescent="0.2">
      <c r="G343" s="13"/>
      <c r="I343" s="13"/>
      <c r="K343" s="13"/>
      <c r="M343" s="13"/>
      <c r="O343" s="13"/>
    </row>
    <row r="344" spans="7:15" ht="16" x14ac:dyDescent="0.2">
      <c r="G344" s="13"/>
      <c r="I344" s="13"/>
      <c r="K344" s="13"/>
      <c r="M344" s="13"/>
      <c r="O344" s="13"/>
    </row>
    <row r="345" spans="7:15" ht="16" x14ac:dyDescent="0.2">
      <c r="G345" s="13"/>
      <c r="I345" s="13"/>
      <c r="K345" s="13"/>
      <c r="M345" s="13"/>
      <c r="O345" s="13"/>
    </row>
    <row r="346" spans="7:15" ht="16" x14ac:dyDescent="0.2">
      <c r="G346" s="13"/>
      <c r="I346" s="13"/>
      <c r="K346" s="13"/>
      <c r="M346" s="13"/>
      <c r="O346" s="13"/>
    </row>
    <row r="347" spans="7:15" ht="16" x14ac:dyDescent="0.2">
      <c r="G347" s="13"/>
      <c r="I347" s="13"/>
      <c r="K347" s="13"/>
      <c r="M347" s="13"/>
      <c r="O347" s="13"/>
    </row>
    <row r="348" spans="7:15" ht="16" x14ac:dyDescent="0.2">
      <c r="G348" s="13"/>
      <c r="I348" s="13"/>
      <c r="K348" s="13"/>
      <c r="M348" s="13"/>
      <c r="O348" s="13"/>
    </row>
    <row r="349" spans="7:15" ht="16" x14ac:dyDescent="0.2">
      <c r="G349" s="13"/>
      <c r="I349" s="13"/>
      <c r="K349" s="13"/>
      <c r="M349" s="13"/>
      <c r="O349" s="13"/>
    </row>
    <row r="350" spans="7:15" ht="16" x14ac:dyDescent="0.2">
      <c r="G350" s="13"/>
      <c r="I350" s="13"/>
      <c r="K350" s="13"/>
      <c r="M350" s="13"/>
      <c r="O350" s="13"/>
    </row>
    <row r="351" spans="7:15" ht="16" x14ac:dyDescent="0.2">
      <c r="G351" s="13"/>
      <c r="I351" s="13"/>
      <c r="K351" s="13"/>
      <c r="M351" s="13"/>
      <c r="O351" s="13"/>
    </row>
    <row r="352" spans="7:15" ht="16" x14ac:dyDescent="0.2">
      <c r="G352" s="13"/>
      <c r="I352" s="13"/>
      <c r="K352" s="13"/>
      <c r="M352" s="13"/>
      <c r="O352" s="13"/>
    </row>
    <row r="353" spans="7:15" ht="16" x14ac:dyDescent="0.2">
      <c r="G353" s="13"/>
      <c r="I353" s="13"/>
      <c r="K353" s="13"/>
      <c r="M353" s="13"/>
      <c r="O353" s="13"/>
    </row>
    <row r="354" spans="7:15" ht="16" x14ac:dyDescent="0.2">
      <c r="G354" s="13"/>
      <c r="I354" s="13"/>
      <c r="K354" s="13"/>
      <c r="M354" s="13"/>
      <c r="O354" s="13"/>
    </row>
    <row r="355" spans="7:15" ht="16" x14ac:dyDescent="0.2">
      <c r="G355" s="13"/>
      <c r="I355" s="13"/>
      <c r="K355" s="13"/>
      <c r="M355" s="13"/>
      <c r="O355" s="13"/>
    </row>
    <row r="356" spans="7:15" ht="16" x14ac:dyDescent="0.2">
      <c r="G356" s="13"/>
      <c r="I356" s="13"/>
      <c r="K356" s="13"/>
      <c r="M356" s="13"/>
      <c r="O356" s="13"/>
    </row>
    <row r="357" spans="7:15" ht="16" x14ac:dyDescent="0.2">
      <c r="G357" s="13"/>
      <c r="I357" s="13"/>
      <c r="K357" s="13"/>
      <c r="M357" s="13"/>
      <c r="O357" s="13"/>
    </row>
    <row r="358" spans="7:15" ht="16" x14ac:dyDescent="0.2">
      <c r="G358" s="13"/>
      <c r="I358" s="13"/>
      <c r="K358" s="13"/>
      <c r="M358" s="13"/>
      <c r="O358" s="13"/>
    </row>
    <row r="359" spans="7:15" ht="16" x14ac:dyDescent="0.2">
      <c r="G359" s="13"/>
      <c r="I359" s="13"/>
      <c r="K359" s="13"/>
      <c r="M359" s="13"/>
      <c r="O359" s="13"/>
    </row>
    <row r="360" spans="7:15" ht="16" x14ac:dyDescent="0.2">
      <c r="G360" s="13"/>
      <c r="I360" s="13"/>
      <c r="K360" s="13"/>
      <c r="M360" s="13"/>
      <c r="O360" s="13"/>
    </row>
    <row r="361" spans="7:15" ht="16" x14ac:dyDescent="0.2">
      <c r="G361" s="13"/>
      <c r="I361" s="13"/>
      <c r="K361" s="13"/>
      <c r="M361" s="13"/>
      <c r="O361" s="13"/>
    </row>
    <row r="362" spans="7:15" ht="16" x14ac:dyDescent="0.2">
      <c r="G362" s="13"/>
      <c r="I362" s="13"/>
      <c r="K362" s="13"/>
      <c r="M362" s="13"/>
      <c r="O362" s="13"/>
    </row>
    <row r="363" spans="7:15" ht="16" x14ac:dyDescent="0.2">
      <c r="G363" s="13"/>
      <c r="I363" s="13"/>
      <c r="K363" s="13"/>
      <c r="M363" s="13"/>
      <c r="O363" s="13"/>
    </row>
    <row r="364" spans="7:15" ht="16" x14ac:dyDescent="0.2">
      <c r="G364" s="13"/>
      <c r="I364" s="13"/>
      <c r="K364" s="13"/>
      <c r="M364" s="13"/>
      <c r="O364" s="13"/>
    </row>
    <row r="365" spans="7:15" ht="16" x14ac:dyDescent="0.2">
      <c r="G365" s="13"/>
      <c r="I365" s="13"/>
      <c r="K365" s="13"/>
      <c r="M365" s="13"/>
      <c r="O365" s="13"/>
    </row>
    <row r="366" spans="7:15" ht="16" x14ac:dyDescent="0.2">
      <c r="G366" s="13"/>
      <c r="I366" s="13"/>
      <c r="K366" s="13"/>
      <c r="M366" s="13"/>
      <c r="O366" s="13"/>
    </row>
    <row r="367" spans="7:15" ht="16" x14ac:dyDescent="0.2">
      <c r="G367" s="13"/>
      <c r="I367" s="13"/>
      <c r="K367" s="13"/>
      <c r="M367" s="13"/>
      <c r="O367" s="13"/>
    </row>
    <row r="368" spans="7:15" ht="16" x14ac:dyDescent="0.2">
      <c r="G368" s="13"/>
      <c r="I368" s="13"/>
      <c r="K368" s="13"/>
      <c r="M368" s="13"/>
      <c r="O368" s="13"/>
    </row>
    <row r="369" spans="7:15" ht="16" x14ac:dyDescent="0.2">
      <c r="G369" s="13"/>
      <c r="I369" s="13"/>
      <c r="K369" s="13"/>
      <c r="M369" s="13"/>
      <c r="O369" s="13"/>
    </row>
    <row r="370" spans="7:15" ht="16" x14ac:dyDescent="0.2">
      <c r="G370" s="13"/>
      <c r="I370" s="13"/>
      <c r="K370" s="13"/>
      <c r="M370" s="13"/>
      <c r="O370" s="13"/>
    </row>
    <row r="371" spans="7:15" ht="16" x14ac:dyDescent="0.2">
      <c r="G371" s="13"/>
      <c r="I371" s="13"/>
      <c r="K371" s="13"/>
      <c r="M371" s="13"/>
      <c r="O371" s="13"/>
    </row>
    <row r="372" spans="7:15" ht="16" x14ac:dyDescent="0.2">
      <c r="G372" s="13"/>
      <c r="I372" s="13"/>
      <c r="K372" s="13"/>
      <c r="M372" s="13"/>
      <c r="O372" s="13"/>
    </row>
    <row r="373" spans="7:15" ht="16" x14ac:dyDescent="0.2">
      <c r="G373" s="13"/>
      <c r="I373" s="13"/>
      <c r="K373" s="13"/>
      <c r="M373" s="13"/>
      <c r="O373" s="13"/>
    </row>
    <row r="374" spans="7:15" ht="16" x14ac:dyDescent="0.2">
      <c r="G374" s="13"/>
      <c r="I374" s="13"/>
      <c r="K374" s="13"/>
      <c r="M374" s="13"/>
      <c r="O374" s="13"/>
    </row>
    <row r="375" spans="7:15" ht="16" x14ac:dyDescent="0.2">
      <c r="G375" s="13"/>
      <c r="I375" s="13"/>
      <c r="K375" s="13"/>
      <c r="M375" s="13"/>
      <c r="O375" s="13"/>
    </row>
    <row r="376" spans="7:15" ht="16" x14ac:dyDescent="0.2">
      <c r="G376" s="13"/>
      <c r="I376" s="13"/>
      <c r="K376" s="13"/>
      <c r="M376" s="13"/>
      <c r="O376" s="13"/>
    </row>
    <row r="377" spans="7:15" ht="16" x14ac:dyDescent="0.2">
      <c r="G377" s="13"/>
      <c r="I377" s="13"/>
      <c r="K377" s="13"/>
      <c r="M377" s="13"/>
      <c r="O377" s="13"/>
    </row>
    <row r="378" spans="7:15" ht="16" x14ac:dyDescent="0.2">
      <c r="G378" s="13"/>
      <c r="I378" s="13"/>
      <c r="K378" s="13"/>
      <c r="M378" s="13"/>
      <c r="O378" s="13"/>
    </row>
    <row r="379" spans="7:15" ht="16" x14ac:dyDescent="0.2">
      <c r="G379" s="13"/>
      <c r="I379" s="13"/>
      <c r="K379" s="13"/>
      <c r="M379" s="13"/>
      <c r="O379" s="13"/>
    </row>
    <row r="380" spans="7:15" ht="16" x14ac:dyDescent="0.2">
      <c r="G380" s="13"/>
      <c r="I380" s="13"/>
      <c r="K380" s="13"/>
      <c r="M380" s="13"/>
      <c r="O380" s="13"/>
    </row>
    <row r="381" spans="7:15" ht="16" x14ac:dyDescent="0.2">
      <c r="G381" s="13"/>
      <c r="I381" s="13"/>
      <c r="K381" s="13"/>
      <c r="M381" s="13"/>
      <c r="O381" s="13"/>
    </row>
    <row r="382" spans="7:15" ht="16" x14ac:dyDescent="0.2">
      <c r="G382" s="13"/>
      <c r="I382" s="13"/>
      <c r="K382" s="13"/>
      <c r="M382" s="13"/>
      <c r="O382" s="13"/>
    </row>
    <row r="383" spans="7:15" ht="16" x14ac:dyDescent="0.2">
      <c r="G383" s="13"/>
      <c r="I383" s="13"/>
      <c r="K383" s="13"/>
      <c r="M383" s="13"/>
      <c r="O383" s="13"/>
    </row>
    <row r="384" spans="7:15" ht="16" x14ac:dyDescent="0.2">
      <c r="G384" s="13"/>
      <c r="I384" s="13"/>
      <c r="K384" s="13"/>
      <c r="M384" s="13"/>
      <c r="O384" s="13"/>
    </row>
    <row r="385" spans="7:15" ht="16" x14ac:dyDescent="0.2">
      <c r="G385" s="13"/>
      <c r="I385" s="13"/>
      <c r="K385" s="13"/>
      <c r="M385" s="13"/>
      <c r="O385" s="13"/>
    </row>
    <row r="386" spans="7:15" ht="16" x14ac:dyDescent="0.2">
      <c r="G386" s="13"/>
      <c r="I386" s="13"/>
      <c r="K386" s="13"/>
      <c r="M386" s="13"/>
      <c r="O386" s="13"/>
    </row>
    <row r="387" spans="7:15" ht="16" x14ac:dyDescent="0.2">
      <c r="G387" s="13"/>
      <c r="I387" s="13"/>
      <c r="K387" s="13"/>
      <c r="M387" s="13"/>
      <c r="O387" s="13"/>
    </row>
    <row r="388" spans="7:15" ht="16" x14ac:dyDescent="0.2">
      <c r="G388" s="13"/>
      <c r="I388" s="13"/>
      <c r="K388" s="13"/>
      <c r="M388" s="13"/>
      <c r="O388" s="13"/>
    </row>
    <row r="389" spans="7:15" ht="16" x14ac:dyDescent="0.2">
      <c r="G389" s="13"/>
      <c r="I389" s="13"/>
      <c r="K389" s="13"/>
      <c r="M389" s="13"/>
      <c r="O389" s="13"/>
    </row>
    <row r="390" spans="7:15" ht="16" x14ac:dyDescent="0.2">
      <c r="G390" s="13"/>
      <c r="I390" s="13"/>
      <c r="K390" s="13"/>
      <c r="M390" s="13"/>
      <c r="O390" s="13"/>
    </row>
    <row r="391" spans="7:15" ht="16" x14ac:dyDescent="0.2">
      <c r="G391" s="13"/>
      <c r="I391" s="13"/>
      <c r="K391" s="13"/>
      <c r="M391" s="13"/>
      <c r="O391" s="13"/>
    </row>
    <row r="392" spans="7:15" ht="16" x14ac:dyDescent="0.2">
      <c r="G392" s="13"/>
      <c r="I392" s="13"/>
      <c r="K392" s="13"/>
      <c r="M392" s="13"/>
      <c r="O392" s="13"/>
    </row>
    <row r="393" spans="7:15" ht="16" x14ac:dyDescent="0.2">
      <c r="G393" s="13"/>
      <c r="I393" s="13"/>
      <c r="K393" s="13"/>
      <c r="M393" s="13"/>
      <c r="O393" s="13"/>
    </row>
    <row r="394" spans="7:15" ht="16" x14ac:dyDescent="0.2">
      <c r="G394" s="13"/>
      <c r="I394" s="13"/>
      <c r="K394" s="13"/>
      <c r="M394" s="13"/>
      <c r="O394" s="13"/>
    </row>
    <row r="395" spans="7:15" ht="16" x14ac:dyDescent="0.2">
      <c r="G395" s="13"/>
      <c r="I395" s="13"/>
      <c r="K395" s="13"/>
      <c r="M395" s="13"/>
      <c r="O395" s="13"/>
    </row>
    <row r="396" spans="7:15" ht="16" x14ac:dyDescent="0.2">
      <c r="G396" s="13"/>
      <c r="I396" s="13"/>
      <c r="K396" s="13"/>
      <c r="M396" s="13"/>
      <c r="O396" s="13"/>
    </row>
    <row r="397" spans="7:15" ht="16" x14ac:dyDescent="0.2">
      <c r="G397" s="13"/>
      <c r="I397" s="13"/>
      <c r="K397" s="13"/>
      <c r="M397" s="13"/>
      <c r="O397" s="13"/>
    </row>
    <row r="398" spans="7:15" ht="16" x14ac:dyDescent="0.2">
      <c r="G398" s="13"/>
      <c r="I398" s="13"/>
      <c r="K398" s="13"/>
      <c r="M398" s="13"/>
      <c r="O398" s="13"/>
    </row>
    <row r="399" spans="7:15" ht="16" x14ac:dyDescent="0.2">
      <c r="G399" s="13"/>
      <c r="I399" s="13"/>
      <c r="K399" s="13"/>
      <c r="M399" s="13"/>
      <c r="O399" s="13"/>
    </row>
    <row r="400" spans="7:15" ht="16" x14ac:dyDescent="0.2">
      <c r="G400" s="13"/>
      <c r="I400" s="13"/>
      <c r="K400" s="13"/>
      <c r="M400" s="13"/>
      <c r="O400" s="13"/>
    </row>
    <row r="401" spans="7:15" ht="16" x14ac:dyDescent="0.2">
      <c r="G401" s="13"/>
      <c r="I401" s="13"/>
      <c r="K401" s="13"/>
      <c r="M401" s="13"/>
      <c r="O401" s="13"/>
    </row>
    <row r="402" spans="7:15" ht="16" x14ac:dyDescent="0.2">
      <c r="G402" s="13"/>
      <c r="I402" s="13"/>
      <c r="K402" s="13"/>
      <c r="M402" s="13"/>
      <c r="O402" s="13"/>
    </row>
    <row r="403" spans="7:15" ht="16" x14ac:dyDescent="0.2">
      <c r="G403" s="13"/>
      <c r="I403" s="13"/>
      <c r="K403" s="13"/>
      <c r="M403" s="13"/>
      <c r="O403" s="13"/>
    </row>
    <row r="404" spans="7:15" ht="16" x14ac:dyDescent="0.2">
      <c r="G404" s="13"/>
      <c r="I404" s="13"/>
      <c r="K404" s="13"/>
      <c r="M404" s="13"/>
      <c r="O404" s="13"/>
    </row>
    <row r="405" spans="7:15" ht="16" x14ac:dyDescent="0.2">
      <c r="G405" s="13"/>
      <c r="I405" s="13"/>
      <c r="K405" s="13"/>
      <c r="M405" s="13"/>
      <c r="O405" s="13"/>
    </row>
    <row r="406" spans="7:15" ht="16" x14ac:dyDescent="0.2">
      <c r="G406" s="13"/>
      <c r="I406" s="13"/>
      <c r="K406" s="13"/>
      <c r="M406" s="13"/>
      <c r="O406" s="13"/>
    </row>
    <row r="407" spans="7:15" ht="16" x14ac:dyDescent="0.2">
      <c r="G407" s="13"/>
      <c r="I407" s="13"/>
      <c r="K407" s="13"/>
      <c r="M407" s="13"/>
      <c r="O407" s="13"/>
    </row>
    <row r="408" spans="7:15" ht="16" x14ac:dyDescent="0.2">
      <c r="G408" s="13"/>
      <c r="I408" s="13"/>
      <c r="K408" s="13"/>
      <c r="M408" s="13"/>
      <c r="O408" s="13"/>
    </row>
    <row r="409" spans="7:15" ht="16" x14ac:dyDescent="0.2">
      <c r="G409" s="13"/>
      <c r="I409" s="13"/>
      <c r="K409" s="13"/>
      <c r="M409" s="13"/>
      <c r="O409" s="13"/>
    </row>
    <row r="410" spans="7:15" ht="16" x14ac:dyDescent="0.2">
      <c r="G410" s="13"/>
      <c r="I410" s="13"/>
      <c r="K410" s="13"/>
      <c r="M410" s="13"/>
      <c r="O410" s="13"/>
    </row>
    <row r="411" spans="7:15" ht="16" x14ac:dyDescent="0.2">
      <c r="G411" s="13"/>
      <c r="I411" s="13"/>
      <c r="K411" s="13"/>
      <c r="M411" s="13"/>
      <c r="O411" s="13"/>
    </row>
    <row r="412" spans="7:15" ht="16" x14ac:dyDescent="0.2">
      <c r="G412" s="13"/>
      <c r="I412" s="13"/>
      <c r="K412" s="13"/>
      <c r="M412" s="13"/>
      <c r="O412" s="13"/>
    </row>
    <row r="413" spans="7:15" ht="16" x14ac:dyDescent="0.2">
      <c r="G413" s="13"/>
      <c r="I413" s="13"/>
      <c r="K413" s="13"/>
      <c r="M413" s="13"/>
      <c r="O413" s="13"/>
    </row>
    <row r="414" spans="7:15" ht="16" x14ac:dyDescent="0.2">
      <c r="G414" s="13"/>
      <c r="I414" s="13"/>
      <c r="K414" s="13"/>
      <c r="M414" s="13"/>
      <c r="O414" s="13"/>
    </row>
    <row r="415" spans="7:15" ht="16" x14ac:dyDescent="0.2">
      <c r="G415" s="13"/>
      <c r="I415" s="13"/>
      <c r="K415" s="13"/>
      <c r="M415" s="13"/>
      <c r="O415" s="13"/>
    </row>
    <row r="416" spans="7:15" ht="16" x14ac:dyDescent="0.2">
      <c r="G416" s="13"/>
      <c r="I416" s="13"/>
      <c r="K416" s="13"/>
      <c r="M416" s="13"/>
      <c r="O416" s="13"/>
    </row>
    <row r="417" spans="7:15" ht="16" x14ac:dyDescent="0.2">
      <c r="G417" s="13"/>
      <c r="I417" s="13"/>
      <c r="K417" s="13"/>
      <c r="M417" s="13"/>
      <c r="O417" s="13"/>
    </row>
    <row r="418" spans="7:15" ht="16" x14ac:dyDescent="0.2">
      <c r="G418" s="13"/>
      <c r="I418" s="13"/>
      <c r="K418" s="13"/>
      <c r="M418" s="13"/>
      <c r="O418" s="13"/>
    </row>
    <row r="419" spans="7:15" ht="16" x14ac:dyDescent="0.2">
      <c r="G419" s="13"/>
      <c r="I419" s="13"/>
      <c r="K419" s="13"/>
      <c r="M419" s="13"/>
      <c r="O419" s="13"/>
    </row>
    <row r="420" spans="7:15" ht="16" x14ac:dyDescent="0.2">
      <c r="G420" s="13"/>
      <c r="I420" s="13"/>
      <c r="K420" s="13"/>
      <c r="M420" s="13"/>
      <c r="O420" s="13"/>
    </row>
    <row r="421" spans="7:15" ht="16" x14ac:dyDescent="0.2">
      <c r="G421" s="13"/>
      <c r="I421" s="13"/>
      <c r="K421" s="13"/>
      <c r="M421" s="13"/>
      <c r="O421" s="13"/>
    </row>
    <row r="422" spans="7:15" ht="16" x14ac:dyDescent="0.2">
      <c r="G422" s="13"/>
      <c r="I422" s="13"/>
      <c r="K422" s="13"/>
      <c r="M422" s="13"/>
      <c r="O422" s="13"/>
    </row>
    <row r="423" spans="7:15" ht="16" x14ac:dyDescent="0.2">
      <c r="G423" s="13"/>
      <c r="I423" s="13"/>
      <c r="K423" s="13"/>
      <c r="M423" s="13"/>
      <c r="O423" s="13"/>
    </row>
    <row r="424" spans="7:15" ht="16" x14ac:dyDescent="0.2">
      <c r="G424" s="13"/>
      <c r="I424" s="13"/>
      <c r="K424" s="13"/>
      <c r="M424" s="13"/>
      <c r="O424" s="13"/>
    </row>
    <row r="425" spans="7:15" ht="16" x14ac:dyDescent="0.2">
      <c r="G425" s="13"/>
      <c r="I425" s="13"/>
      <c r="K425" s="13"/>
      <c r="M425" s="13"/>
      <c r="O425" s="13"/>
    </row>
    <row r="426" spans="7:15" ht="16" x14ac:dyDescent="0.2">
      <c r="G426" s="13"/>
      <c r="I426" s="13"/>
      <c r="K426" s="13"/>
      <c r="M426" s="13"/>
      <c r="O426" s="13"/>
    </row>
    <row r="427" spans="7:15" ht="16" x14ac:dyDescent="0.2">
      <c r="G427" s="13"/>
      <c r="I427" s="13"/>
      <c r="K427" s="13"/>
      <c r="M427" s="13"/>
      <c r="O427" s="13"/>
    </row>
    <row r="428" spans="7:15" ht="16" x14ac:dyDescent="0.2">
      <c r="G428" s="13"/>
      <c r="I428" s="13"/>
      <c r="K428" s="13"/>
      <c r="M428" s="13"/>
      <c r="O428" s="13"/>
    </row>
    <row r="429" spans="7:15" ht="16" x14ac:dyDescent="0.2">
      <c r="G429" s="13"/>
      <c r="I429" s="13"/>
      <c r="K429" s="13"/>
      <c r="M429" s="13"/>
      <c r="O429" s="13"/>
    </row>
    <row r="430" spans="7:15" ht="16" x14ac:dyDescent="0.2">
      <c r="G430" s="13"/>
      <c r="I430" s="13"/>
      <c r="K430" s="13"/>
      <c r="M430" s="13"/>
      <c r="O430" s="13"/>
    </row>
    <row r="431" spans="7:15" ht="16" x14ac:dyDescent="0.2">
      <c r="G431" s="13"/>
      <c r="I431" s="13"/>
      <c r="K431" s="13"/>
      <c r="M431" s="13"/>
      <c r="O431" s="13"/>
    </row>
    <row r="432" spans="7:15" ht="16" x14ac:dyDescent="0.2">
      <c r="G432" s="13"/>
      <c r="I432" s="13"/>
      <c r="K432" s="13"/>
      <c r="M432" s="13"/>
      <c r="O432" s="13"/>
    </row>
    <row r="433" spans="7:15" ht="16" x14ac:dyDescent="0.2">
      <c r="G433" s="13"/>
      <c r="I433" s="13"/>
      <c r="K433" s="13"/>
      <c r="M433" s="13"/>
      <c r="O433" s="13"/>
    </row>
    <row r="434" spans="7:15" ht="16" x14ac:dyDescent="0.2">
      <c r="G434" s="13"/>
      <c r="I434" s="13"/>
      <c r="K434" s="13"/>
      <c r="M434" s="13"/>
      <c r="O434" s="13"/>
    </row>
    <row r="435" spans="7:15" ht="16" x14ac:dyDescent="0.2">
      <c r="G435" s="13"/>
      <c r="I435" s="13"/>
      <c r="K435" s="13"/>
      <c r="M435" s="13"/>
      <c r="O435" s="13"/>
    </row>
    <row r="436" spans="7:15" ht="16" x14ac:dyDescent="0.2">
      <c r="G436" s="13"/>
      <c r="I436" s="13"/>
      <c r="K436" s="13"/>
      <c r="M436" s="13"/>
      <c r="O436" s="13"/>
    </row>
    <row r="437" spans="7:15" ht="16" x14ac:dyDescent="0.2">
      <c r="G437" s="13"/>
      <c r="I437" s="13"/>
      <c r="K437" s="13"/>
      <c r="M437" s="13"/>
      <c r="O437" s="13"/>
    </row>
    <row r="438" spans="7:15" ht="16" x14ac:dyDescent="0.2">
      <c r="G438" s="13"/>
      <c r="I438" s="13"/>
      <c r="K438" s="13"/>
      <c r="M438" s="13"/>
      <c r="O438" s="13"/>
    </row>
    <row r="439" spans="7:15" ht="16" x14ac:dyDescent="0.2">
      <c r="G439" s="13"/>
      <c r="I439" s="13"/>
      <c r="K439" s="13"/>
      <c r="M439" s="13"/>
      <c r="O439" s="13"/>
    </row>
    <row r="440" spans="7:15" ht="16" x14ac:dyDescent="0.2">
      <c r="G440" s="13"/>
      <c r="I440" s="13"/>
      <c r="K440" s="13"/>
      <c r="M440" s="13"/>
      <c r="O440" s="13"/>
    </row>
    <row r="441" spans="7:15" ht="16" x14ac:dyDescent="0.2">
      <c r="G441" s="13"/>
      <c r="I441" s="13"/>
      <c r="K441" s="13"/>
      <c r="M441" s="13"/>
      <c r="O441" s="13"/>
    </row>
    <row r="442" spans="7:15" ht="16" x14ac:dyDescent="0.2">
      <c r="G442" s="13"/>
      <c r="I442" s="13"/>
      <c r="K442" s="13"/>
      <c r="M442" s="13"/>
      <c r="O442" s="13"/>
    </row>
    <row r="443" spans="7:15" ht="16" x14ac:dyDescent="0.2">
      <c r="G443" s="13"/>
      <c r="I443" s="13"/>
      <c r="K443" s="13"/>
      <c r="M443" s="13"/>
      <c r="O443" s="13"/>
    </row>
    <row r="444" spans="7:15" ht="16" x14ac:dyDescent="0.2">
      <c r="G444" s="13"/>
      <c r="I444" s="13"/>
      <c r="K444" s="13"/>
      <c r="M444" s="13"/>
      <c r="O444" s="13"/>
    </row>
    <row r="445" spans="7:15" ht="16" x14ac:dyDescent="0.2">
      <c r="G445" s="13"/>
      <c r="I445" s="13"/>
      <c r="K445" s="13"/>
      <c r="M445" s="13"/>
      <c r="O445" s="13"/>
    </row>
    <row r="446" spans="7:15" ht="16" x14ac:dyDescent="0.2">
      <c r="G446" s="13"/>
      <c r="I446" s="13"/>
      <c r="K446" s="13"/>
      <c r="M446" s="13"/>
      <c r="O446" s="13"/>
    </row>
    <row r="447" spans="7:15" ht="16" x14ac:dyDescent="0.2">
      <c r="G447" s="13"/>
      <c r="I447" s="13"/>
      <c r="K447" s="13"/>
      <c r="M447" s="13"/>
      <c r="O447" s="13"/>
    </row>
    <row r="448" spans="7:15" ht="16" x14ac:dyDescent="0.2">
      <c r="G448" s="13"/>
      <c r="I448" s="13"/>
      <c r="K448" s="13"/>
      <c r="M448" s="13"/>
      <c r="O448" s="13"/>
    </row>
    <row r="449" spans="7:15" ht="16" x14ac:dyDescent="0.2">
      <c r="G449" s="13"/>
      <c r="I449" s="13"/>
      <c r="K449" s="13"/>
      <c r="M449" s="13"/>
      <c r="O449" s="13"/>
    </row>
    <row r="450" spans="7:15" ht="16" x14ac:dyDescent="0.2">
      <c r="G450" s="13"/>
      <c r="I450" s="13"/>
      <c r="K450" s="13"/>
      <c r="M450" s="13"/>
      <c r="O450" s="13"/>
    </row>
    <row r="451" spans="7:15" ht="16" x14ac:dyDescent="0.2">
      <c r="G451" s="13"/>
      <c r="I451" s="13"/>
      <c r="K451" s="13"/>
      <c r="M451" s="13"/>
      <c r="O451" s="13"/>
    </row>
    <row r="452" spans="7:15" ht="16" x14ac:dyDescent="0.2">
      <c r="G452" s="13"/>
      <c r="I452" s="13"/>
      <c r="K452" s="13"/>
      <c r="M452" s="13"/>
      <c r="O452" s="13"/>
    </row>
    <row r="453" spans="7:15" ht="16" x14ac:dyDescent="0.2">
      <c r="G453" s="13"/>
      <c r="I453" s="13"/>
      <c r="K453" s="13"/>
      <c r="M453" s="13"/>
      <c r="O453" s="13"/>
    </row>
    <row r="454" spans="7:15" ht="16" x14ac:dyDescent="0.2">
      <c r="G454" s="13"/>
      <c r="I454" s="13"/>
      <c r="K454" s="13"/>
      <c r="M454" s="13"/>
      <c r="O454" s="13"/>
    </row>
    <row r="455" spans="7:15" ht="16" x14ac:dyDescent="0.2">
      <c r="G455" s="13"/>
      <c r="I455" s="13"/>
      <c r="K455" s="13"/>
      <c r="M455" s="13"/>
      <c r="O455" s="13"/>
    </row>
    <row r="456" spans="7:15" ht="16" x14ac:dyDescent="0.2">
      <c r="G456" s="13"/>
      <c r="I456" s="13"/>
      <c r="K456" s="13"/>
      <c r="M456" s="13"/>
      <c r="O456" s="13"/>
    </row>
    <row r="457" spans="7:15" ht="16" x14ac:dyDescent="0.2">
      <c r="G457" s="13"/>
      <c r="I457" s="13"/>
      <c r="K457" s="13"/>
      <c r="M457" s="13"/>
      <c r="O457" s="13"/>
    </row>
    <row r="458" spans="7:15" ht="16" x14ac:dyDescent="0.2">
      <c r="G458" s="13"/>
      <c r="I458" s="13"/>
      <c r="K458" s="13"/>
      <c r="M458" s="13"/>
      <c r="O458" s="13"/>
    </row>
    <row r="459" spans="7:15" ht="16" x14ac:dyDescent="0.2">
      <c r="G459" s="13"/>
      <c r="I459" s="13"/>
      <c r="K459" s="13"/>
      <c r="M459" s="13"/>
      <c r="O459" s="13"/>
    </row>
    <row r="460" spans="7:15" ht="16" x14ac:dyDescent="0.2">
      <c r="G460" s="13"/>
      <c r="I460" s="13"/>
      <c r="K460" s="13"/>
      <c r="M460" s="13"/>
      <c r="O460" s="13"/>
    </row>
    <row r="461" spans="7:15" ht="16" x14ac:dyDescent="0.2">
      <c r="G461" s="13"/>
      <c r="I461" s="13"/>
      <c r="K461" s="13"/>
      <c r="M461" s="13"/>
      <c r="O461" s="13"/>
    </row>
    <row r="462" spans="7:15" ht="16" x14ac:dyDescent="0.2">
      <c r="G462" s="13"/>
      <c r="I462" s="13"/>
      <c r="K462" s="13"/>
      <c r="M462" s="13"/>
      <c r="O462" s="13"/>
    </row>
    <row r="463" spans="7:15" ht="16" x14ac:dyDescent="0.2">
      <c r="G463" s="13"/>
      <c r="I463" s="13"/>
      <c r="K463" s="13"/>
      <c r="M463" s="13"/>
      <c r="O463" s="13"/>
    </row>
    <row r="464" spans="7:15" ht="16" x14ac:dyDescent="0.2">
      <c r="G464" s="13"/>
      <c r="I464" s="13"/>
      <c r="K464" s="13"/>
      <c r="M464" s="13"/>
      <c r="O464" s="13"/>
    </row>
    <row r="465" spans="7:15" ht="16" x14ac:dyDescent="0.2">
      <c r="G465" s="13"/>
      <c r="I465" s="13"/>
      <c r="K465" s="13"/>
      <c r="M465" s="13"/>
      <c r="O465" s="13"/>
    </row>
    <row r="466" spans="7:15" ht="16" x14ac:dyDescent="0.2">
      <c r="G466" s="13"/>
      <c r="I466" s="13"/>
      <c r="K466" s="13"/>
      <c r="M466" s="13"/>
      <c r="O466" s="13"/>
    </row>
    <row r="467" spans="7:15" ht="16" x14ac:dyDescent="0.2">
      <c r="G467" s="13"/>
      <c r="I467" s="13"/>
      <c r="K467" s="13"/>
      <c r="M467" s="13"/>
      <c r="O467" s="13"/>
    </row>
    <row r="468" spans="7:15" ht="16" x14ac:dyDescent="0.2">
      <c r="G468" s="13"/>
      <c r="I468" s="13"/>
      <c r="K468" s="13"/>
      <c r="M468" s="13"/>
      <c r="O468" s="13"/>
    </row>
    <row r="469" spans="7:15" ht="16" x14ac:dyDescent="0.2">
      <c r="G469" s="13"/>
      <c r="I469" s="13"/>
      <c r="K469" s="13"/>
      <c r="M469" s="13"/>
      <c r="O469" s="13"/>
    </row>
    <row r="470" spans="7:15" ht="16" x14ac:dyDescent="0.2">
      <c r="G470" s="13"/>
      <c r="I470" s="13"/>
      <c r="K470" s="13"/>
      <c r="M470" s="13"/>
      <c r="O470" s="13"/>
    </row>
    <row r="471" spans="7:15" ht="16" x14ac:dyDescent="0.2">
      <c r="G471" s="13"/>
      <c r="I471" s="13"/>
      <c r="K471" s="13"/>
      <c r="M471" s="13"/>
      <c r="O471" s="13"/>
    </row>
    <row r="472" spans="7:15" ht="16" x14ac:dyDescent="0.2">
      <c r="G472" s="13"/>
      <c r="I472" s="13"/>
      <c r="K472" s="13"/>
      <c r="M472" s="13"/>
      <c r="O472" s="13"/>
    </row>
    <row r="473" spans="7:15" ht="16" x14ac:dyDescent="0.2">
      <c r="G473" s="13"/>
      <c r="I473" s="13"/>
      <c r="K473" s="13"/>
      <c r="M473" s="13"/>
      <c r="O473" s="13"/>
    </row>
    <row r="474" spans="7:15" ht="16" x14ac:dyDescent="0.2">
      <c r="G474" s="13"/>
      <c r="I474" s="13"/>
      <c r="K474" s="13"/>
      <c r="M474" s="13"/>
      <c r="O474" s="13"/>
    </row>
    <row r="475" spans="7:15" ht="16" x14ac:dyDescent="0.2">
      <c r="G475" s="13"/>
      <c r="I475" s="13"/>
      <c r="K475" s="13"/>
      <c r="M475" s="13"/>
      <c r="O475" s="13"/>
    </row>
    <row r="476" spans="7:15" ht="16" x14ac:dyDescent="0.2">
      <c r="G476" s="13"/>
      <c r="I476" s="13"/>
      <c r="K476" s="13"/>
      <c r="M476" s="13"/>
      <c r="O476" s="13"/>
    </row>
    <row r="477" spans="7:15" ht="16" x14ac:dyDescent="0.2">
      <c r="G477" s="13"/>
      <c r="I477" s="13"/>
      <c r="K477" s="13"/>
      <c r="M477" s="13"/>
      <c r="O477" s="13"/>
    </row>
    <row r="478" spans="7:15" ht="16" x14ac:dyDescent="0.2">
      <c r="G478" s="13"/>
      <c r="I478" s="13"/>
      <c r="K478" s="13"/>
      <c r="M478" s="13"/>
      <c r="O478" s="13"/>
    </row>
    <row r="479" spans="7:15" ht="16" x14ac:dyDescent="0.2">
      <c r="G479" s="13"/>
      <c r="I479" s="13"/>
      <c r="K479" s="13"/>
      <c r="M479" s="13"/>
      <c r="O479" s="13"/>
    </row>
    <row r="480" spans="7:15" ht="16" x14ac:dyDescent="0.2">
      <c r="G480" s="13"/>
      <c r="I480" s="13"/>
      <c r="K480" s="13"/>
      <c r="M480" s="13"/>
      <c r="O480" s="13"/>
    </row>
    <row r="481" spans="7:15" ht="16" x14ac:dyDescent="0.2">
      <c r="G481" s="13"/>
      <c r="I481" s="13"/>
      <c r="K481" s="13"/>
      <c r="M481" s="13"/>
      <c r="O481" s="13"/>
    </row>
    <row r="482" spans="7:15" ht="16" x14ac:dyDescent="0.2">
      <c r="G482" s="13"/>
      <c r="I482" s="13"/>
      <c r="K482" s="13"/>
      <c r="M482" s="13"/>
      <c r="O482" s="13"/>
    </row>
    <row r="483" spans="7:15" ht="16" x14ac:dyDescent="0.2">
      <c r="G483" s="13"/>
      <c r="I483" s="13"/>
      <c r="K483" s="13"/>
      <c r="M483" s="13"/>
      <c r="O483" s="13"/>
    </row>
    <row r="484" spans="7:15" ht="16" x14ac:dyDescent="0.2">
      <c r="G484" s="13"/>
      <c r="I484" s="13"/>
      <c r="K484" s="13"/>
      <c r="M484" s="13"/>
      <c r="O484" s="13"/>
    </row>
    <row r="485" spans="7:15" ht="16" x14ac:dyDescent="0.2">
      <c r="G485" s="13"/>
      <c r="I485" s="13"/>
      <c r="K485" s="13"/>
      <c r="M485" s="13"/>
      <c r="O485" s="13"/>
    </row>
    <row r="486" spans="7:15" ht="16" x14ac:dyDescent="0.2">
      <c r="G486" s="13"/>
      <c r="I486" s="13"/>
      <c r="K486" s="13"/>
      <c r="M486" s="13"/>
      <c r="O486" s="13"/>
    </row>
    <row r="487" spans="7:15" ht="16" x14ac:dyDescent="0.2">
      <c r="G487" s="13"/>
      <c r="I487" s="13"/>
      <c r="K487" s="13"/>
      <c r="M487" s="13"/>
      <c r="O487" s="13"/>
    </row>
    <row r="488" spans="7:15" ht="16" x14ac:dyDescent="0.2">
      <c r="G488" s="13"/>
      <c r="I488" s="13"/>
      <c r="K488" s="13"/>
      <c r="M488" s="13"/>
      <c r="O488" s="13"/>
    </row>
    <row r="489" spans="7:15" ht="16" x14ac:dyDescent="0.2">
      <c r="G489" s="13"/>
      <c r="I489" s="13"/>
      <c r="K489" s="13"/>
      <c r="M489" s="13"/>
      <c r="O489" s="13"/>
    </row>
    <row r="490" spans="7:15" ht="16" x14ac:dyDescent="0.2">
      <c r="G490" s="13"/>
      <c r="I490" s="13"/>
      <c r="K490" s="13"/>
      <c r="M490" s="13"/>
      <c r="O490" s="13"/>
    </row>
    <row r="491" spans="7:15" ht="16" x14ac:dyDescent="0.2">
      <c r="G491" s="13"/>
      <c r="I491" s="13"/>
      <c r="K491" s="13"/>
      <c r="M491" s="13"/>
      <c r="O491" s="13"/>
    </row>
    <row r="492" spans="7:15" ht="16" x14ac:dyDescent="0.2">
      <c r="G492" s="13"/>
      <c r="I492" s="13"/>
      <c r="K492" s="13"/>
      <c r="M492" s="13"/>
      <c r="O492" s="13"/>
    </row>
    <row r="493" spans="7:15" ht="16" x14ac:dyDescent="0.2">
      <c r="G493" s="13"/>
      <c r="I493" s="13"/>
      <c r="K493" s="13"/>
      <c r="M493" s="13"/>
      <c r="O493" s="13"/>
    </row>
    <row r="494" spans="7:15" ht="16" x14ac:dyDescent="0.2">
      <c r="G494" s="13"/>
      <c r="I494" s="13"/>
      <c r="K494" s="13"/>
      <c r="M494" s="13"/>
      <c r="O494" s="13"/>
    </row>
    <row r="495" spans="7:15" ht="16" x14ac:dyDescent="0.2">
      <c r="G495" s="13"/>
      <c r="I495" s="13"/>
      <c r="K495" s="13"/>
      <c r="M495" s="13"/>
      <c r="O495" s="13"/>
    </row>
    <row r="496" spans="7:15" ht="16" x14ac:dyDescent="0.2">
      <c r="G496" s="13"/>
      <c r="I496" s="13"/>
      <c r="K496" s="13"/>
      <c r="M496" s="13"/>
      <c r="O496" s="13"/>
    </row>
    <row r="497" spans="7:15" ht="16" x14ac:dyDescent="0.2">
      <c r="G497" s="13"/>
      <c r="I497" s="13"/>
      <c r="K497" s="13"/>
      <c r="M497" s="13"/>
      <c r="O497" s="13"/>
    </row>
    <row r="498" spans="7:15" ht="16" x14ac:dyDescent="0.2">
      <c r="G498" s="13"/>
      <c r="I498" s="13"/>
      <c r="K498" s="13"/>
      <c r="M498" s="13"/>
      <c r="O498" s="13"/>
    </row>
    <row r="499" spans="7:15" ht="16" x14ac:dyDescent="0.2">
      <c r="G499" s="13"/>
      <c r="I499" s="13"/>
      <c r="K499" s="13"/>
      <c r="M499" s="13"/>
      <c r="O499" s="13"/>
    </row>
    <row r="500" spans="7:15" ht="16" x14ac:dyDescent="0.2">
      <c r="G500" s="13"/>
      <c r="I500" s="13"/>
      <c r="K500" s="13"/>
      <c r="M500" s="13"/>
      <c r="O500" s="13"/>
    </row>
    <row r="501" spans="7:15" ht="16" x14ac:dyDescent="0.2">
      <c r="G501" s="13"/>
      <c r="I501" s="13"/>
      <c r="K501" s="13"/>
      <c r="M501" s="13"/>
      <c r="O501" s="13"/>
    </row>
    <row r="502" spans="7:15" ht="16" x14ac:dyDescent="0.2">
      <c r="G502" s="13"/>
      <c r="I502" s="13"/>
      <c r="K502" s="13"/>
      <c r="M502" s="13"/>
      <c r="O502" s="13"/>
    </row>
    <row r="503" spans="7:15" ht="16" x14ac:dyDescent="0.2">
      <c r="G503" s="13"/>
      <c r="I503" s="13"/>
      <c r="K503" s="13"/>
      <c r="M503" s="13"/>
      <c r="O503" s="13"/>
    </row>
    <row r="504" spans="7:15" ht="16" x14ac:dyDescent="0.2">
      <c r="G504" s="13"/>
      <c r="I504" s="13"/>
      <c r="K504" s="13"/>
      <c r="M504" s="13"/>
      <c r="O504" s="13"/>
    </row>
    <row r="505" spans="7:15" ht="16" x14ac:dyDescent="0.2">
      <c r="G505" s="13"/>
      <c r="I505" s="13"/>
      <c r="K505" s="13"/>
      <c r="M505" s="13"/>
      <c r="O505" s="13"/>
    </row>
    <row r="506" spans="7:15" ht="16" x14ac:dyDescent="0.2">
      <c r="G506" s="13"/>
      <c r="I506" s="13"/>
      <c r="K506" s="13"/>
      <c r="M506" s="13"/>
      <c r="O506" s="13"/>
    </row>
    <row r="507" spans="7:15" ht="16" x14ac:dyDescent="0.2">
      <c r="G507" s="13"/>
      <c r="I507" s="13"/>
      <c r="K507" s="13"/>
      <c r="M507" s="13"/>
      <c r="O507" s="13"/>
    </row>
    <row r="508" spans="7:15" ht="16" x14ac:dyDescent="0.2">
      <c r="G508" s="13"/>
      <c r="I508" s="13"/>
      <c r="K508" s="13"/>
      <c r="M508" s="13"/>
      <c r="O508" s="13"/>
    </row>
    <row r="509" spans="7:15" ht="16" x14ac:dyDescent="0.2">
      <c r="G509" s="13"/>
      <c r="I509" s="13"/>
      <c r="K509" s="13"/>
      <c r="M509" s="13"/>
      <c r="O509" s="13"/>
    </row>
    <row r="510" spans="7:15" ht="16" x14ac:dyDescent="0.2">
      <c r="G510" s="13"/>
      <c r="I510" s="13"/>
      <c r="K510" s="13"/>
      <c r="M510" s="13"/>
      <c r="O510" s="13"/>
    </row>
    <row r="511" spans="7:15" ht="16" x14ac:dyDescent="0.2">
      <c r="G511" s="13"/>
      <c r="I511" s="13"/>
      <c r="K511" s="13"/>
      <c r="M511" s="13"/>
      <c r="O511" s="13"/>
    </row>
    <row r="512" spans="7:15" ht="16" x14ac:dyDescent="0.2">
      <c r="G512" s="13"/>
      <c r="I512" s="13"/>
      <c r="K512" s="13"/>
      <c r="M512" s="13"/>
      <c r="O512" s="13"/>
    </row>
    <row r="513" spans="7:15" ht="16" x14ac:dyDescent="0.2">
      <c r="G513" s="13"/>
      <c r="I513" s="13"/>
      <c r="K513" s="13"/>
      <c r="M513" s="13"/>
      <c r="O513" s="13"/>
    </row>
    <row r="514" spans="7:15" ht="16" x14ac:dyDescent="0.2">
      <c r="G514" s="13"/>
      <c r="I514" s="13"/>
      <c r="K514" s="13"/>
      <c r="M514" s="13"/>
      <c r="O514" s="13"/>
    </row>
    <row r="515" spans="7:15" ht="16" x14ac:dyDescent="0.2">
      <c r="G515" s="13"/>
      <c r="I515" s="13"/>
      <c r="K515" s="13"/>
      <c r="M515" s="13"/>
      <c r="O515" s="13"/>
    </row>
    <row r="516" spans="7:15" ht="16" x14ac:dyDescent="0.2">
      <c r="G516" s="13"/>
      <c r="I516" s="13"/>
      <c r="K516" s="13"/>
      <c r="M516" s="13"/>
      <c r="O516" s="13"/>
    </row>
    <row r="517" spans="7:15" ht="16" x14ac:dyDescent="0.2">
      <c r="G517" s="13"/>
      <c r="I517" s="13"/>
      <c r="K517" s="13"/>
      <c r="M517" s="13"/>
      <c r="O517" s="13"/>
    </row>
    <row r="518" spans="7:15" ht="16" x14ac:dyDescent="0.2">
      <c r="G518" s="13"/>
      <c r="I518" s="13"/>
      <c r="K518" s="13"/>
      <c r="M518" s="13"/>
      <c r="O518" s="13"/>
    </row>
    <row r="519" spans="7:15" ht="16" x14ac:dyDescent="0.2">
      <c r="G519" s="13"/>
      <c r="I519" s="13"/>
      <c r="K519" s="13"/>
      <c r="M519" s="13"/>
      <c r="O519" s="13"/>
    </row>
    <row r="520" spans="7:15" ht="16" x14ac:dyDescent="0.2">
      <c r="G520" s="13"/>
      <c r="I520" s="13"/>
      <c r="K520" s="13"/>
      <c r="M520" s="13"/>
      <c r="O520" s="13"/>
    </row>
    <row r="521" spans="7:15" ht="16" x14ac:dyDescent="0.2">
      <c r="G521" s="13"/>
      <c r="I521" s="13"/>
      <c r="K521" s="13"/>
      <c r="M521" s="13"/>
      <c r="O521" s="13"/>
    </row>
    <row r="522" spans="7:15" ht="16" x14ac:dyDescent="0.2">
      <c r="G522" s="13"/>
      <c r="I522" s="13"/>
      <c r="K522" s="13"/>
      <c r="M522" s="13"/>
      <c r="O522" s="13"/>
    </row>
    <row r="523" spans="7:15" ht="16" x14ac:dyDescent="0.2">
      <c r="G523" s="13"/>
      <c r="I523" s="13"/>
      <c r="K523" s="13"/>
      <c r="M523" s="13"/>
      <c r="O523" s="13"/>
    </row>
    <row r="524" spans="7:15" ht="16" x14ac:dyDescent="0.2">
      <c r="G524" s="13"/>
      <c r="I524" s="13"/>
      <c r="K524" s="13"/>
      <c r="M524" s="13"/>
      <c r="O524" s="13"/>
    </row>
    <row r="525" spans="7:15" ht="16" x14ac:dyDescent="0.2">
      <c r="G525" s="13"/>
      <c r="I525" s="13"/>
      <c r="K525" s="13"/>
      <c r="M525" s="13"/>
      <c r="O525" s="13"/>
    </row>
    <row r="526" spans="7:15" ht="16" x14ac:dyDescent="0.2">
      <c r="G526" s="13"/>
      <c r="I526" s="13"/>
      <c r="K526" s="13"/>
      <c r="M526" s="13"/>
      <c r="O526" s="13"/>
    </row>
    <row r="527" spans="7:15" ht="16" x14ac:dyDescent="0.2">
      <c r="G527" s="13"/>
      <c r="I527" s="13"/>
      <c r="K527" s="13"/>
      <c r="M527" s="13"/>
      <c r="O527" s="13"/>
    </row>
    <row r="528" spans="7:15" ht="16" x14ac:dyDescent="0.2">
      <c r="G528" s="13"/>
      <c r="I528" s="13"/>
      <c r="K528" s="13"/>
      <c r="M528" s="13"/>
      <c r="O528" s="13"/>
    </row>
    <row r="529" spans="7:15" ht="16" x14ac:dyDescent="0.2">
      <c r="G529" s="13"/>
      <c r="I529" s="13"/>
      <c r="K529" s="13"/>
      <c r="M529" s="13"/>
      <c r="O529" s="13"/>
    </row>
    <row r="530" spans="7:15" ht="16" x14ac:dyDescent="0.2">
      <c r="G530" s="13"/>
      <c r="I530" s="13"/>
      <c r="K530" s="13"/>
      <c r="M530" s="13"/>
      <c r="O530" s="13"/>
    </row>
    <row r="531" spans="7:15" ht="16" x14ac:dyDescent="0.2">
      <c r="G531" s="13"/>
      <c r="I531" s="13"/>
      <c r="K531" s="13"/>
      <c r="M531" s="13"/>
      <c r="O531" s="13"/>
    </row>
    <row r="532" spans="7:15" ht="16" x14ac:dyDescent="0.2">
      <c r="G532" s="13"/>
      <c r="I532" s="13"/>
      <c r="K532" s="13"/>
      <c r="M532" s="13"/>
      <c r="O532" s="13"/>
    </row>
    <row r="533" spans="7:15" ht="16" x14ac:dyDescent="0.2">
      <c r="G533" s="13"/>
      <c r="I533" s="13"/>
      <c r="K533" s="13"/>
      <c r="M533" s="13"/>
      <c r="O533" s="13"/>
    </row>
    <row r="534" spans="7:15" ht="16" x14ac:dyDescent="0.2">
      <c r="G534" s="13"/>
      <c r="I534" s="13"/>
      <c r="K534" s="13"/>
      <c r="M534" s="13"/>
      <c r="O534" s="13"/>
    </row>
    <row r="535" spans="7:15" ht="16" x14ac:dyDescent="0.2">
      <c r="G535" s="13"/>
      <c r="I535" s="13"/>
      <c r="K535" s="13"/>
      <c r="M535" s="13"/>
      <c r="O535" s="13"/>
    </row>
    <row r="536" spans="7:15" ht="16" x14ac:dyDescent="0.2">
      <c r="G536" s="13"/>
      <c r="I536" s="13"/>
      <c r="K536" s="13"/>
      <c r="M536" s="13"/>
      <c r="O536" s="13"/>
    </row>
    <row r="537" spans="7:15" ht="16" x14ac:dyDescent="0.2">
      <c r="G537" s="13"/>
      <c r="I537" s="13"/>
      <c r="K537" s="13"/>
      <c r="M537" s="13"/>
      <c r="O537" s="13"/>
    </row>
    <row r="538" spans="7:15" ht="16" x14ac:dyDescent="0.2">
      <c r="G538" s="13"/>
      <c r="I538" s="13"/>
      <c r="K538" s="13"/>
      <c r="M538" s="13"/>
      <c r="O538" s="13"/>
    </row>
    <row r="539" spans="7:15" ht="16" x14ac:dyDescent="0.2">
      <c r="G539" s="13"/>
      <c r="I539" s="13"/>
      <c r="K539" s="13"/>
      <c r="M539" s="13"/>
      <c r="O539" s="13"/>
    </row>
    <row r="540" spans="7:15" ht="16" x14ac:dyDescent="0.2">
      <c r="G540" s="13"/>
      <c r="I540" s="13"/>
      <c r="K540" s="13"/>
      <c r="M540" s="13"/>
      <c r="O540" s="13"/>
    </row>
    <row r="541" spans="7:15" ht="16" x14ac:dyDescent="0.2">
      <c r="G541" s="13"/>
      <c r="I541" s="13"/>
      <c r="K541" s="13"/>
      <c r="M541" s="13"/>
      <c r="O541" s="13"/>
    </row>
    <row r="542" spans="7:15" ht="16" x14ac:dyDescent="0.2">
      <c r="G542" s="13"/>
      <c r="I542" s="13"/>
      <c r="K542" s="13"/>
      <c r="M542" s="13"/>
      <c r="O542" s="13"/>
    </row>
    <row r="543" spans="7:15" ht="16" x14ac:dyDescent="0.2">
      <c r="G543" s="13"/>
      <c r="I543" s="13"/>
      <c r="K543" s="13"/>
      <c r="M543" s="13"/>
      <c r="O543" s="13"/>
    </row>
    <row r="544" spans="7:15" ht="16" x14ac:dyDescent="0.2">
      <c r="G544" s="13"/>
      <c r="I544" s="13"/>
      <c r="K544" s="13"/>
      <c r="M544" s="13"/>
      <c r="O544" s="13"/>
    </row>
    <row r="545" spans="7:15" ht="16" x14ac:dyDescent="0.2">
      <c r="G545" s="13"/>
      <c r="I545" s="13"/>
      <c r="K545" s="13"/>
      <c r="M545" s="13"/>
      <c r="O545" s="13"/>
    </row>
    <row r="546" spans="7:15" ht="16" x14ac:dyDescent="0.2">
      <c r="G546" s="13"/>
      <c r="I546" s="13"/>
      <c r="K546" s="13"/>
      <c r="M546" s="13"/>
      <c r="O546" s="13"/>
    </row>
    <row r="547" spans="7:15" ht="16" x14ac:dyDescent="0.2">
      <c r="G547" s="13"/>
      <c r="I547" s="13"/>
      <c r="K547" s="13"/>
      <c r="M547" s="13"/>
      <c r="O547" s="13"/>
    </row>
    <row r="548" spans="7:15" ht="16" x14ac:dyDescent="0.2">
      <c r="G548" s="13"/>
      <c r="I548" s="13"/>
      <c r="K548" s="13"/>
      <c r="M548" s="13"/>
      <c r="O548" s="13"/>
    </row>
    <row r="549" spans="7:15" ht="16" x14ac:dyDescent="0.2">
      <c r="G549" s="13"/>
      <c r="I549" s="13"/>
      <c r="K549" s="13"/>
      <c r="M549" s="13"/>
      <c r="O549" s="13"/>
    </row>
    <row r="550" spans="7:15" ht="16" x14ac:dyDescent="0.2">
      <c r="G550" s="13"/>
      <c r="I550" s="13"/>
      <c r="K550" s="13"/>
      <c r="M550" s="13"/>
      <c r="O550" s="13"/>
    </row>
    <row r="551" spans="7:15" ht="16" x14ac:dyDescent="0.2">
      <c r="G551" s="13"/>
      <c r="I551" s="13"/>
      <c r="K551" s="13"/>
      <c r="M551" s="13"/>
      <c r="O551" s="13"/>
    </row>
    <row r="552" spans="7:15" ht="16" x14ac:dyDescent="0.2">
      <c r="G552" s="13"/>
      <c r="I552" s="13"/>
      <c r="K552" s="13"/>
      <c r="M552" s="13"/>
      <c r="O552" s="13"/>
    </row>
    <row r="553" spans="7:15" ht="16" x14ac:dyDescent="0.2">
      <c r="G553" s="13"/>
      <c r="I553" s="13"/>
      <c r="K553" s="13"/>
      <c r="M553" s="13"/>
      <c r="O553" s="13"/>
    </row>
    <row r="554" spans="7:15" ht="16" x14ac:dyDescent="0.2">
      <c r="G554" s="13"/>
      <c r="I554" s="13"/>
      <c r="K554" s="13"/>
      <c r="M554" s="13"/>
      <c r="O554" s="13"/>
    </row>
    <row r="555" spans="7:15" ht="16" x14ac:dyDescent="0.2">
      <c r="G555" s="13"/>
      <c r="I555" s="13"/>
      <c r="K555" s="13"/>
      <c r="M555" s="13"/>
      <c r="O555" s="13"/>
    </row>
    <row r="556" spans="7:15" ht="16" x14ac:dyDescent="0.2">
      <c r="G556" s="13"/>
      <c r="I556" s="13"/>
      <c r="K556" s="13"/>
      <c r="M556" s="13"/>
      <c r="O556" s="13"/>
    </row>
    <row r="557" spans="7:15" ht="16" x14ac:dyDescent="0.2">
      <c r="G557" s="13"/>
      <c r="I557" s="13"/>
      <c r="K557" s="13"/>
      <c r="M557" s="13"/>
      <c r="O557" s="13"/>
    </row>
    <row r="558" spans="7:15" ht="16" x14ac:dyDescent="0.2">
      <c r="G558" s="13"/>
      <c r="I558" s="13"/>
      <c r="K558" s="13"/>
      <c r="M558" s="13"/>
      <c r="O558" s="13"/>
    </row>
    <row r="559" spans="7:15" ht="16" x14ac:dyDescent="0.2">
      <c r="G559" s="13"/>
      <c r="I559" s="13"/>
      <c r="K559" s="13"/>
      <c r="M559" s="13"/>
      <c r="O559" s="13"/>
    </row>
    <row r="560" spans="7:15" ht="16" x14ac:dyDescent="0.2">
      <c r="G560" s="13"/>
      <c r="I560" s="13"/>
      <c r="K560" s="13"/>
      <c r="M560" s="13"/>
      <c r="O560" s="13"/>
    </row>
    <row r="561" spans="7:15" ht="16" x14ac:dyDescent="0.2">
      <c r="G561" s="13"/>
      <c r="I561" s="13"/>
      <c r="K561" s="13"/>
      <c r="M561" s="13"/>
      <c r="O561" s="13"/>
    </row>
    <row r="562" spans="7:15" ht="16" x14ac:dyDescent="0.2">
      <c r="G562" s="13"/>
      <c r="I562" s="13"/>
      <c r="K562" s="13"/>
      <c r="M562" s="13"/>
      <c r="O562" s="13"/>
    </row>
    <row r="563" spans="7:15" ht="16" x14ac:dyDescent="0.2">
      <c r="G563" s="13"/>
      <c r="I563" s="13"/>
      <c r="K563" s="13"/>
      <c r="M563" s="13"/>
      <c r="O563" s="13"/>
    </row>
    <row r="564" spans="7:15" ht="16" x14ac:dyDescent="0.2">
      <c r="G564" s="13"/>
      <c r="I564" s="13"/>
      <c r="K564" s="13"/>
      <c r="M564" s="13"/>
      <c r="O564" s="13"/>
    </row>
    <row r="565" spans="7:15" ht="16" x14ac:dyDescent="0.2">
      <c r="G565" s="13"/>
      <c r="I565" s="13"/>
      <c r="K565" s="13"/>
      <c r="M565" s="13"/>
      <c r="O565" s="13"/>
    </row>
    <row r="566" spans="7:15" ht="16" x14ac:dyDescent="0.2">
      <c r="G566" s="13"/>
      <c r="I566" s="13"/>
      <c r="K566" s="13"/>
      <c r="M566" s="13"/>
      <c r="O566" s="13"/>
    </row>
    <row r="567" spans="7:15" ht="16" x14ac:dyDescent="0.2">
      <c r="G567" s="13"/>
      <c r="I567" s="13"/>
      <c r="K567" s="13"/>
      <c r="M567" s="13"/>
      <c r="O567" s="13"/>
    </row>
    <row r="568" spans="7:15" ht="16" x14ac:dyDescent="0.2">
      <c r="G568" s="13"/>
      <c r="I568" s="13"/>
      <c r="K568" s="13"/>
      <c r="M568" s="13"/>
      <c r="O568" s="13"/>
    </row>
    <row r="569" spans="7:15" ht="16" x14ac:dyDescent="0.2">
      <c r="G569" s="13"/>
      <c r="I569" s="13"/>
      <c r="K569" s="13"/>
      <c r="M569" s="13"/>
      <c r="O569" s="13"/>
    </row>
    <row r="570" spans="7:15" ht="16" x14ac:dyDescent="0.2">
      <c r="G570" s="13"/>
      <c r="I570" s="13"/>
      <c r="K570" s="13"/>
      <c r="M570" s="13"/>
      <c r="O570" s="13"/>
    </row>
    <row r="571" spans="7:15" ht="16" x14ac:dyDescent="0.2">
      <c r="G571" s="13"/>
      <c r="I571" s="13"/>
      <c r="K571" s="13"/>
      <c r="M571" s="13"/>
      <c r="O571" s="13"/>
    </row>
    <row r="572" spans="7:15" ht="16" x14ac:dyDescent="0.2">
      <c r="G572" s="13"/>
      <c r="I572" s="13"/>
      <c r="K572" s="13"/>
      <c r="M572" s="13"/>
      <c r="O572" s="13"/>
    </row>
    <row r="573" spans="7:15" ht="16" x14ac:dyDescent="0.2">
      <c r="G573" s="13"/>
      <c r="I573" s="13"/>
      <c r="K573" s="13"/>
      <c r="M573" s="13"/>
      <c r="O573" s="13"/>
    </row>
    <row r="574" spans="7:15" ht="16" x14ac:dyDescent="0.2">
      <c r="G574" s="13"/>
      <c r="I574" s="13"/>
      <c r="K574" s="13"/>
      <c r="M574" s="13"/>
      <c r="O574" s="13"/>
    </row>
    <row r="575" spans="7:15" ht="16" x14ac:dyDescent="0.2">
      <c r="G575" s="13"/>
      <c r="I575" s="13"/>
      <c r="K575" s="13"/>
      <c r="M575" s="13"/>
      <c r="O575" s="13"/>
    </row>
    <row r="576" spans="7:15" ht="16" x14ac:dyDescent="0.2">
      <c r="G576" s="13"/>
      <c r="I576" s="13"/>
      <c r="K576" s="13"/>
      <c r="M576" s="13"/>
      <c r="O576" s="13"/>
    </row>
    <row r="577" spans="7:15" ht="16" x14ac:dyDescent="0.2">
      <c r="G577" s="13"/>
      <c r="I577" s="13"/>
      <c r="K577" s="13"/>
      <c r="M577" s="13"/>
      <c r="O577" s="13"/>
    </row>
    <row r="578" spans="7:15" ht="16" x14ac:dyDescent="0.2">
      <c r="G578" s="13"/>
      <c r="I578" s="13"/>
      <c r="K578" s="13"/>
      <c r="M578" s="13"/>
      <c r="O578" s="13"/>
    </row>
    <row r="579" spans="7:15" ht="16" x14ac:dyDescent="0.2">
      <c r="G579" s="13"/>
      <c r="I579" s="13"/>
      <c r="K579" s="13"/>
      <c r="M579" s="13"/>
      <c r="O579" s="13"/>
    </row>
    <row r="580" spans="7:15" ht="16" x14ac:dyDescent="0.2">
      <c r="G580" s="13"/>
      <c r="I580" s="13"/>
      <c r="K580" s="13"/>
      <c r="M580" s="13"/>
      <c r="O580" s="13"/>
    </row>
    <row r="581" spans="7:15" ht="16" x14ac:dyDescent="0.2">
      <c r="G581" s="13"/>
      <c r="I581" s="13"/>
      <c r="K581" s="13"/>
      <c r="M581" s="13"/>
      <c r="O581" s="13"/>
    </row>
    <row r="582" spans="7:15" ht="16" x14ac:dyDescent="0.2">
      <c r="G582" s="13"/>
      <c r="I582" s="13"/>
      <c r="K582" s="13"/>
      <c r="M582" s="13"/>
      <c r="O582" s="13"/>
    </row>
    <row r="583" spans="7:15" ht="16" x14ac:dyDescent="0.2">
      <c r="G583" s="13"/>
      <c r="I583" s="13"/>
      <c r="K583" s="13"/>
      <c r="M583" s="13"/>
      <c r="O583" s="13"/>
    </row>
    <row r="584" spans="7:15" ht="16" x14ac:dyDescent="0.2">
      <c r="G584" s="13"/>
      <c r="I584" s="13"/>
      <c r="K584" s="13"/>
      <c r="M584" s="13"/>
      <c r="O584" s="13"/>
    </row>
    <row r="585" spans="7:15" ht="16" x14ac:dyDescent="0.2">
      <c r="G585" s="13"/>
      <c r="I585" s="13"/>
      <c r="K585" s="13"/>
      <c r="M585" s="13"/>
      <c r="O585" s="13"/>
    </row>
    <row r="586" spans="7:15" ht="16" x14ac:dyDescent="0.2">
      <c r="G586" s="13"/>
      <c r="I586" s="13"/>
      <c r="K586" s="13"/>
      <c r="M586" s="13"/>
      <c r="O586" s="13"/>
    </row>
    <row r="587" spans="7:15" ht="16" x14ac:dyDescent="0.2">
      <c r="G587" s="13"/>
      <c r="I587" s="13"/>
      <c r="K587" s="13"/>
      <c r="M587" s="13"/>
      <c r="O587" s="13"/>
    </row>
    <row r="588" spans="7:15" ht="16" x14ac:dyDescent="0.2">
      <c r="G588" s="13"/>
      <c r="I588" s="13"/>
      <c r="K588" s="13"/>
      <c r="M588" s="13"/>
      <c r="O588" s="13"/>
    </row>
    <row r="589" spans="7:15" ht="16" x14ac:dyDescent="0.2">
      <c r="G589" s="13"/>
      <c r="I589" s="13"/>
      <c r="K589" s="13"/>
      <c r="M589" s="13"/>
      <c r="O589" s="13"/>
    </row>
    <row r="590" spans="7:15" ht="16" x14ac:dyDescent="0.2">
      <c r="G590" s="13"/>
      <c r="I590" s="13"/>
      <c r="K590" s="13"/>
      <c r="M590" s="13"/>
      <c r="O590" s="13"/>
    </row>
    <row r="591" spans="7:15" ht="16" x14ac:dyDescent="0.2">
      <c r="G591" s="13"/>
      <c r="I591" s="13"/>
      <c r="K591" s="13"/>
      <c r="M591" s="13"/>
      <c r="O591" s="13"/>
    </row>
    <row r="592" spans="7:15" ht="16" x14ac:dyDescent="0.2">
      <c r="G592" s="13"/>
      <c r="I592" s="13"/>
      <c r="K592" s="13"/>
      <c r="M592" s="13"/>
      <c r="O592" s="13"/>
    </row>
    <row r="593" spans="7:15" ht="16" x14ac:dyDescent="0.2">
      <c r="G593" s="13"/>
      <c r="I593" s="13"/>
      <c r="K593" s="13"/>
      <c r="M593" s="13"/>
      <c r="O593" s="13"/>
    </row>
    <row r="594" spans="7:15" ht="16" x14ac:dyDescent="0.2">
      <c r="G594" s="13"/>
      <c r="I594" s="13"/>
      <c r="K594" s="13"/>
      <c r="M594" s="13"/>
      <c r="O594" s="13"/>
    </row>
    <row r="595" spans="7:15" ht="16" x14ac:dyDescent="0.2">
      <c r="G595" s="13"/>
      <c r="I595" s="13"/>
      <c r="K595" s="13"/>
      <c r="M595" s="13"/>
      <c r="O595" s="13"/>
    </row>
    <row r="596" spans="7:15" ht="16" x14ac:dyDescent="0.2">
      <c r="G596" s="13"/>
      <c r="I596" s="13"/>
      <c r="K596" s="13"/>
      <c r="M596" s="13"/>
      <c r="O596" s="13"/>
    </row>
    <row r="597" spans="7:15" ht="16" x14ac:dyDescent="0.2">
      <c r="G597" s="13"/>
      <c r="I597" s="13"/>
      <c r="K597" s="13"/>
      <c r="M597" s="13"/>
      <c r="O597" s="13"/>
    </row>
    <row r="598" spans="7:15" ht="16" x14ac:dyDescent="0.2">
      <c r="G598" s="13"/>
      <c r="I598" s="13"/>
      <c r="K598" s="13"/>
      <c r="M598" s="13"/>
      <c r="O598" s="13"/>
    </row>
    <row r="599" spans="7:15" ht="16" x14ac:dyDescent="0.2">
      <c r="G599" s="13"/>
      <c r="I599" s="13"/>
      <c r="K599" s="13"/>
      <c r="M599" s="13"/>
      <c r="O599" s="13"/>
    </row>
    <row r="600" spans="7:15" ht="16" x14ac:dyDescent="0.2">
      <c r="G600" s="13"/>
      <c r="I600" s="13"/>
      <c r="K600" s="13"/>
      <c r="M600" s="13"/>
      <c r="O600" s="13"/>
    </row>
    <row r="601" spans="7:15" ht="16" x14ac:dyDescent="0.2">
      <c r="G601" s="13"/>
      <c r="I601" s="13"/>
      <c r="K601" s="13"/>
      <c r="M601" s="13"/>
      <c r="O601" s="13"/>
    </row>
    <row r="602" spans="7:15" ht="16" x14ac:dyDescent="0.2">
      <c r="G602" s="13"/>
      <c r="I602" s="13"/>
      <c r="K602" s="13"/>
      <c r="M602" s="13"/>
      <c r="O602" s="13"/>
    </row>
    <row r="603" spans="7:15" ht="16" x14ac:dyDescent="0.2">
      <c r="G603" s="13"/>
      <c r="I603" s="13"/>
      <c r="K603" s="13"/>
      <c r="M603" s="13"/>
      <c r="O603" s="13"/>
    </row>
    <row r="604" spans="7:15" ht="16" x14ac:dyDescent="0.2">
      <c r="G604" s="13"/>
      <c r="I604" s="13"/>
      <c r="K604" s="13"/>
      <c r="M604" s="13"/>
      <c r="O604" s="13"/>
    </row>
    <row r="605" spans="7:15" ht="16" x14ac:dyDescent="0.2">
      <c r="G605" s="13"/>
      <c r="I605" s="13"/>
      <c r="K605" s="13"/>
      <c r="M605" s="13"/>
      <c r="O605" s="13"/>
    </row>
    <row r="606" spans="7:15" ht="16" x14ac:dyDescent="0.2">
      <c r="G606" s="13"/>
      <c r="I606" s="13"/>
      <c r="K606" s="13"/>
      <c r="M606" s="13"/>
      <c r="O606" s="13"/>
    </row>
    <row r="607" spans="7:15" ht="16" x14ac:dyDescent="0.2">
      <c r="G607" s="13"/>
      <c r="I607" s="13"/>
      <c r="K607" s="13"/>
      <c r="M607" s="13"/>
      <c r="O607" s="13"/>
    </row>
    <row r="608" spans="7:15" ht="16" x14ac:dyDescent="0.2">
      <c r="G608" s="13"/>
      <c r="I608" s="13"/>
      <c r="K608" s="13"/>
      <c r="M608" s="13"/>
      <c r="O608" s="13"/>
    </row>
    <row r="609" spans="7:15" ht="16" x14ac:dyDescent="0.2">
      <c r="G609" s="13"/>
      <c r="I609" s="13"/>
      <c r="K609" s="13"/>
      <c r="M609" s="13"/>
      <c r="O609" s="13"/>
    </row>
    <row r="610" spans="7:15" ht="16" x14ac:dyDescent="0.2">
      <c r="G610" s="13"/>
      <c r="I610" s="13"/>
      <c r="K610" s="13"/>
      <c r="M610" s="13"/>
      <c r="O610" s="13"/>
    </row>
    <row r="611" spans="7:15" ht="16" x14ac:dyDescent="0.2">
      <c r="G611" s="13"/>
      <c r="I611" s="13"/>
      <c r="K611" s="13"/>
      <c r="M611" s="13"/>
      <c r="O611" s="13"/>
    </row>
    <row r="612" spans="7:15" ht="16" x14ac:dyDescent="0.2">
      <c r="G612" s="13"/>
      <c r="I612" s="13"/>
      <c r="K612" s="13"/>
      <c r="M612" s="13"/>
      <c r="O612" s="13"/>
    </row>
    <row r="613" spans="7:15" ht="16" x14ac:dyDescent="0.2">
      <c r="G613" s="13"/>
      <c r="I613" s="13"/>
      <c r="K613" s="13"/>
      <c r="M613" s="13"/>
      <c r="O613" s="13"/>
    </row>
    <row r="614" spans="7:15" ht="16" x14ac:dyDescent="0.2">
      <c r="G614" s="13"/>
      <c r="I614" s="13"/>
      <c r="K614" s="13"/>
      <c r="M614" s="13"/>
      <c r="O614" s="13"/>
    </row>
    <row r="615" spans="7:15" ht="16" x14ac:dyDescent="0.2">
      <c r="G615" s="13"/>
      <c r="I615" s="13"/>
      <c r="K615" s="13"/>
      <c r="M615" s="13"/>
      <c r="O615" s="13"/>
    </row>
    <row r="616" spans="7:15" ht="16" x14ac:dyDescent="0.2">
      <c r="G616" s="13"/>
      <c r="I616" s="13"/>
      <c r="K616" s="13"/>
      <c r="M616" s="13"/>
      <c r="O616" s="13"/>
    </row>
    <row r="617" spans="7:15" ht="16" x14ac:dyDescent="0.2">
      <c r="G617" s="13"/>
      <c r="I617" s="13"/>
      <c r="K617" s="13"/>
      <c r="M617" s="13"/>
      <c r="O617" s="13"/>
    </row>
    <row r="618" spans="7:15" ht="16" x14ac:dyDescent="0.2">
      <c r="G618" s="13"/>
      <c r="I618" s="13"/>
      <c r="K618" s="13"/>
      <c r="M618" s="13"/>
      <c r="O618" s="13"/>
    </row>
    <row r="619" spans="7:15" ht="16" x14ac:dyDescent="0.2">
      <c r="G619" s="13"/>
      <c r="I619" s="13"/>
      <c r="K619" s="13"/>
      <c r="M619" s="13"/>
      <c r="O619" s="13"/>
    </row>
    <row r="620" spans="7:15" ht="16" x14ac:dyDescent="0.2">
      <c r="G620" s="13"/>
      <c r="I620" s="13"/>
      <c r="K620" s="13"/>
      <c r="M620" s="13"/>
      <c r="O620" s="13"/>
    </row>
    <row r="621" spans="7:15" ht="16" x14ac:dyDescent="0.2">
      <c r="G621" s="13"/>
      <c r="I621" s="13"/>
      <c r="K621" s="13"/>
      <c r="M621" s="13"/>
      <c r="O621" s="13"/>
    </row>
    <row r="622" spans="7:15" ht="16" x14ac:dyDescent="0.2">
      <c r="G622" s="13"/>
      <c r="I622" s="13"/>
      <c r="K622" s="13"/>
      <c r="M622" s="13"/>
      <c r="O622" s="13"/>
    </row>
    <row r="623" spans="7:15" ht="16" x14ac:dyDescent="0.2">
      <c r="G623" s="13"/>
      <c r="I623" s="13"/>
      <c r="K623" s="13"/>
      <c r="M623" s="13"/>
      <c r="O623" s="13"/>
    </row>
    <row r="624" spans="7:15" ht="16" x14ac:dyDescent="0.2">
      <c r="G624" s="13"/>
      <c r="I624" s="13"/>
      <c r="K624" s="13"/>
      <c r="M624" s="13"/>
      <c r="O624" s="13"/>
    </row>
    <row r="625" spans="7:15" ht="16" x14ac:dyDescent="0.2">
      <c r="G625" s="13"/>
      <c r="I625" s="13"/>
      <c r="K625" s="13"/>
      <c r="M625" s="13"/>
      <c r="O625" s="13"/>
    </row>
    <row r="626" spans="7:15" ht="16" x14ac:dyDescent="0.2">
      <c r="G626" s="13"/>
      <c r="I626" s="13"/>
      <c r="K626" s="13"/>
      <c r="M626" s="13"/>
      <c r="O626" s="13"/>
    </row>
    <row r="627" spans="7:15" ht="16" x14ac:dyDescent="0.2">
      <c r="G627" s="13"/>
      <c r="I627" s="13"/>
      <c r="K627" s="13"/>
      <c r="M627" s="13"/>
      <c r="O627" s="13"/>
    </row>
    <row r="628" spans="7:15" ht="16" x14ac:dyDescent="0.2">
      <c r="G628" s="13"/>
      <c r="I628" s="13"/>
      <c r="K628" s="13"/>
      <c r="M628" s="13"/>
      <c r="O628" s="13"/>
    </row>
    <row r="629" spans="7:15" ht="16" x14ac:dyDescent="0.2">
      <c r="G629" s="13"/>
      <c r="I629" s="13"/>
      <c r="K629" s="13"/>
      <c r="M629" s="13"/>
      <c r="O629" s="13"/>
    </row>
    <row r="630" spans="7:15" ht="16" x14ac:dyDescent="0.2">
      <c r="G630" s="13"/>
      <c r="I630" s="13"/>
      <c r="K630" s="13"/>
      <c r="M630" s="13"/>
      <c r="O630" s="13"/>
    </row>
    <row r="631" spans="7:15" ht="16" x14ac:dyDescent="0.2">
      <c r="G631" s="13"/>
      <c r="I631" s="13"/>
      <c r="K631" s="13"/>
      <c r="M631" s="13"/>
      <c r="O631" s="13"/>
    </row>
    <row r="632" spans="7:15" ht="16" x14ac:dyDescent="0.2">
      <c r="G632" s="13"/>
      <c r="I632" s="13"/>
      <c r="K632" s="13"/>
      <c r="M632" s="13"/>
      <c r="O632" s="13"/>
    </row>
    <row r="633" spans="7:15" ht="16" x14ac:dyDescent="0.2">
      <c r="G633" s="13"/>
      <c r="I633" s="13"/>
      <c r="K633" s="13"/>
      <c r="M633" s="13"/>
      <c r="O633" s="13"/>
    </row>
    <row r="634" spans="7:15" ht="16" x14ac:dyDescent="0.2">
      <c r="G634" s="13"/>
      <c r="I634" s="13"/>
      <c r="K634" s="13"/>
      <c r="M634" s="13"/>
      <c r="O634" s="13"/>
    </row>
    <row r="635" spans="7:15" ht="16" x14ac:dyDescent="0.2">
      <c r="G635" s="13"/>
      <c r="I635" s="13"/>
      <c r="K635" s="13"/>
      <c r="M635" s="13"/>
      <c r="O635" s="13"/>
    </row>
    <row r="636" spans="7:15" ht="16" x14ac:dyDescent="0.2">
      <c r="G636" s="13"/>
      <c r="I636" s="13"/>
      <c r="K636" s="13"/>
      <c r="M636" s="13"/>
      <c r="O636" s="13"/>
    </row>
    <row r="637" spans="7:15" ht="16" x14ac:dyDescent="0.2">
      <c r="G637" s="13"/>
      <c r="I637" s="13"/>
      <c r="K637" s="13"/>
      <c r="M637" s="13"/>
      <c r="O637" s="13"/>
    </row>
    <row r="638" spans="7:15" ht="16" x14ac:dyDescent="0.2">
      <c r="G638" s="13"/>
      <c r="I638" s="13"/>
      <c r="K638" s="13"/>
      <c r="M638" s="13"/>
      <c r="O638" s="13"/>
    </row>
    <row r="639" spans="7:15" ht="16" x14ac:dyDescent="0.2">
      <c r="G639" s="13"/>
      <c r="I639" s="13"/>
      <c r="K639" s="13"/>
      <c r="M639" s="13"/>
      <c r="O639" s="13"/>
    </row>
    <row r="640" spans="7:15" ht="16" x14ac:dyDescent="0.2">
      <c r="G640" s="13"/>
      <c r="I640" s="13"/>
      <c r="K640" s="13"/>
      <c r="M640" s="13"/>
      <c r="O640" s="13"/>
    </row>
    <row r="641" spans="7:15" ht="16" x14ac:dyDescent="0.2">
      <c r="G641" s="13"/>
      <c r="I641" s="13"/>
      <c r="K641" s="13"/>
      <c r="M641" s="13"/>
      <c r="O641" s="13"/>
    </row>
    <row r="642" spans="7:15" ht="16" x14ac:dyDescent="0.2">
      <c r="G642" s="13"/>
      <c r="I642" s="13"/>
      <c r="K642" s="13"/>
      <c r="M642" s="13"/>
      <c r="O642" s="13"/>
    </row>
    <row r="643" spans="7:15" ht="16" x14ac:dyDescent="0.2">
      <c r="G643" s="13"/>
      <c r="I643" s="13"/>
      <c r="K643" s="13"/>
      <c r="M643" s="13"/>
      <c r="O643" s="13"/>
    </row>
    <row r="644" spans="7:15" ht="16" x14ac:dyDescent="0.2">
      <c r="G644" s="13"/>
      <c r="I644" s="13"/>
      <c r="K644" s="13"/>
      <c r="M644" s="13"/>
      <c r="O644" s="13"/>
    </row>
    <row r="645" spans="7:15" ht="16" x14ac:dyDescent="0.2">
      <c r="G645" s="13"/>
      <c r="I645" s="13"/>
      <c r="K645" s="13"/>
      <c r="M645" s="13"/>
      <c r="O645" s="13"/>
    </row>
    <row r="646" spans="7:15" ht="16" x14ac:dyDescent="0.2">
      <c r="G646" s="13"/>
      <c r="I646" s="13"/>
      <c r="K646" s="13"/>
      <c r="M646" s="13"/>
      <c r="O646" s="13"/>
    </row>
    <row r="647" spans="7:15" ht="16" x14ac:dyDescent="0.2">
      <c r="G647" s="13"/>
      <c r="I647" s="13"/>
      <c r="K647" s="13"/>
      <c r="M647" s="13"/>
      <c r="O647" s="13"/>
    </row>
    <row r="648" spans="7:15" ht="16" x14ac:dyDescent="0.2">
      <c r="G648" s="13"/>
      <c r="I648" s="13"/>
      <c r="K648" s="13"/>
      <c r="M648" s="13"/>
      <c r="O648" s="13"/>
    </row>
    <row r="649" spans="7:15" ht="16" x14ac:dyDescent="0.2">
      <c r="G649" s="13"/>
      <c r="I649" s="13"/>
      <c r="K649" s="13"/>
      <c r="M649" s="13"/>
      <c r="O649" s="13"/>
    </row>
    <row r="650" spans="7:15" ht="16" x14ac:dyDescent="0.2">
      <c r="G650" s="13"/>
      <c r="I650" s="13"/>
      <c r="K650" s="13"/>
      <c r="M650" s="13"/>
      <c r="O650" s="13"/>
    </row>
    <row r="651" spans="7:15" ht="16" x14ac:dyDescent="0.2">
      <c r="G651" s="13"/>
      <c r="I651" s="13"/>
      <c r="K651" s="13"/>
      <c r="M651" s="13"/>
      <c r="O651" s="13"/>
    </row>
    <row r="652" spans="7:15" ht="16" x14ac:dyDescent="0.2">
      <c r="G652" s="13"/>
      <c r="I652" s="13"/>
      <c r="K652" s="13"/>
      <c r="M652" s="13"/>
      <c r="O652" s="13"/>
    </row>
    <row r="653" spans="7:15" ht="16" x14ac:dyDescent="0.2">
      <c r="G653" s="13"/>
      <c r="I653" s="13"/>
      <c r="K653" s="13"/>
      <c r="M653" s="13"/>
      <c r="O653" s="13"/>
    </row>
    <row r="654" spans="7:15" ht="16" x14ac:dyDescent="0.2">
      <c r="G654" s="13"/>
      <c r="I654" s="13"/>
      <c r="K654" s="13"/>
      <c r="M654" s="13"/>
      <c r="O654" s="13"/>
    </row>
    <row r="655" spans="7:15" ht="16" x14ac:dyDescent="0.2">
      <c r="G655" s="13"/>
      <c r="I655" s="13"/>
      <c r="K655" s="13"/>
      <c r="M655" s="13"/>
      <c r="O655" s="13"/>
    </row>
    <row r="656" spans="7:15" ht="16" x14ac:dyDescent="0.2">
      <c r="G656" s="13"/>
      <c r="I656" s="13"/>
      <c r="K656" s="13"/>
      <c r="M656" s="13"/>
      <c r="O656" s="13"/>
    </row>
    <row r="657" spans="7:15" ht="16" x14ac:dyDescent="0.2">
      <c r="G657" s="13"/>
      <c r="I657" s="13"/>
      <c r="K657" s="13"/>
      <c r="M657" s="13"/>
      <c r="O657" s="13"/>
    </row>
    <row r="658" spans="7:15" ht="16" x14ac:dyDescent="0.2">
      <c r="G658" s="13"/>
      <c r="I658" s="13"/>
      <c r="K658" s="13"/>
      <c r="M658" s="13"/>
      <c r="O658" s="13"/>
    </row>
    <row r="659" spans="7:15" ht="16" x14ac:dyDescent="0.2">
      <c r="G659" s="13"/>
      <c r="I659" s="13"/>
      <c r="K659" s="13"/>
      <c r="M659" s="13"/>
      <c r="O659" s="13"/>
    </row>
    <row r="660" spans="7:15" ht="16" x14ac:dyDescent="0.2">
      <c r="G660" s="13"/>
      <c r="I660" s="13"/>
      <c r="K660" s="13"/>
      <c r="M660" s="13"/>
      <c r="O660" s="13"/>
    </row>
    <row r="661" spans="7:15" ht="16" x14ac:dyDescent="0.2">
      <c r="G661" s="13"/>
      <c r="I661" s="13"/>
      <c r="K661" s="13"/>
      <c r="M661" s="13"/>
      <c r="O661" s="13"/>
    </row>
    <row r="662" spans="7:15" ht="16" x14ac:dyDescent="0.2">
      <c r="G662" s="13"/>
      <c r="I662" s="13"/>
      <c r="K662" s="13"/>
      <c r="M662" s="13"/>
      <c r="O662" s="13"/>
    </row>
    <row r="663" spans="7:15" ht="16" x14ac:dyDescent="0.2">
      <c r="G663" s="13"/>
      <c r="I663" s="13"/>
      <c r="K663" s="13"/>
      <c r="M663" s="13"/>
      <c r="O663" s="13"/>
    </row>
    <row r="664" spans="7:15" ht="16" x14ac:dyDescent="0.2">
      <c r="G664" s="13"/>
      <c r="I664" s="13"/>
      <c r="K664" s="13"/>
      <c r="M664" s="13"/>
      <c r="O664" s="13"/>
    </row>
    <row r="665" spans="7:15" ht="16" x14ac:dyDescent="0.2">
      <c r="G665" s="13"/>
      <c r="I665" s="13"/>
      <c r="K665" s="13"/>
      <c r="M665" s="13"/>
      <c r="O665" s="13"/>
    </row>
    <row r="666" spans="7:15" ht="16" x14ac:dyDescent="0.2">
      <c r="G666" s="13"/>
      <c r="I666" s="13"/>
      <c r="K666" s="13"/>
      <c r="M666" s="13"/>
      <c r="O666" s="13"/>
    </row>
    <row r="667" spans="7:15" ht="16" x14ac:dyDescent="0.2">
      <c r="G667" s="13"/>
      <c r="I667" s="13"/>
      <c r="K667" s="13"/>
      <c r="M667" s="13"/>
      <c r="O667" s="13"/>
    </row>
    <row r="668" spans="7:15" ht="16" x14ac:dyDescent="0.2">
      <c r="G668" s="13"/>
      <c r="I668" s="13"/>
      <c r="K668" s="13"/>
      <c r="M668" s="13"/>
      <c r="O668" s="13"/>
    </row>
    <row r="669" spans="7:15" ht="16" x14ac:dyDescent="0.2">
      <c r="G669" s="13"/>
      <c r="I669" s="13"/>
      <c r="K669" s="13"/>
      <c r="M669" s="13"/>
      <c r="O669" s="13"/>
    </row>
    <row r="670" spans="7:15" ht="16" x14ac:dyDescent="0.2">
      <c r="G670" s="13"/>
      <c r="I670" s="13"/>
      <c r="K670" s="13"/>
      <c r="M670" s="13"/>
      <c r="O670" s="13"/>
    </row>
    <row r="671" spans="7:15" ht="16" x14ac:dyDescent="0.2">
      <c r="G671" s="13"/>
      <c r="I671" s="13"/>
      <c r="K671" s="13"/>
      <c r="M671" s="13"/>
      <c r="O671" s="13"/>
    </row>
    <row r="672" spans="7:15" ht="16" x14ac:dyDescent="0.2">
      <c r="G672" s="13"/>
      <c r="I672" s="13"/>
      <c r="K672" s="13"/>
      <c r="M672" s="13"/>
      <c r="O672" s="13"/>
    </row>
    <row r="673" spans="7:15" ht="16" x14ac:dyDescent="0.2">
      <c r="G673" s="13"/>
      <c r="I673" s="13"/>
      <c r="K673" s="13"/>
      <c r="M673" s="13"/>
      <c r="O673" s="13"/>
    </row>
    <row r="674" spans="7:15" ht="16" x14ac:dyDescent="0.2">
      <c r="G674" s="13"/>
      <c r="I674" s="13"/>
      <c r="K674" s="13"/>
      <c r="M674" s="13"/>
      <c r="O674" s="13"/>
    </row>
    <row r="675" spans="7:15" ht="16" x14ac:dyDescent="0.2">
      <c r="G675" s="13"/>
      <c r="I675" s="13"/>
      <c r="K675" s="13"/>
      <c r="M675" s="13"/>
      <c r="O675" s="13"/>
    </row>
    <row r="676" spans="7:15" ht="16" x14ac:dyDescent="0.2">
      <c r="G676" s="13"/>
      <c r="I676" s="13"/>
      <c r="K676" s="13"/>
      <c r="M676" s="13"/>
      <c r="O676" s="13"/>
    </row>
    <row r="677" spans="7:15" ht="16" x14ac:dyDescent="0.2">
      <c r="G677" s="13"/>
      <c r="I677" s="13"/>
      <c r="K677" s="13"/>
      <c r="M677" s="13"/>
      <c r="O677" s="13"/>
    </row>
    <row r="678" spans="7:15" ht="16" x14ac:dyDescent="0.2">
      <c r="G678" s="13"/>
      <c r="I678" s="13"/>
      <c r="K678" s="13"/>
      <c r="M678" s="13"/>
      <c r="O678" s="13"/>
    </row>
    <row r="679" spans="7:15" ht="16" x14ac:dyDescent="0.2">
      <c r="G679" s="13"/>
      <c r="I679" s="13"/>
      <c r="K679" s="13"/>
      <c r="M679" s="13"/>
      <c r="O679" s="13"/>
    </row>
    <row r="680" spans="7:15" ht="16" x14ac:dyDescent="0.2">
      <c r="G680" s="13"/>
      <c r="I680" s="13"/>
      <c r="K680" s="13"/>
      <c r="M680" s="13"/>
      <c r="O680" s="13"/>
    </row>
    <row r="681" spans="7:15" ht="16" x14ac:dyDescent="0.2">
      <c r="G681" s="13"/>
      <c r="I681" s="13"/>
      <c r="K681" s="13"/>
      <c r="M681" s="13"/>
      <c r="O681" s="13"/>
    </row>
    <row r="682" spans="7:15" ht="16" x14ac:dyDescent="0.2">
      <c r="G682" s="13"/>
      <c r="I682" s="13"/>
      <c r="K682" s="13"/>
      <c r="M682" s="13"/>
      <c r="O682" s="13"/>
    </row>
    <row r="683" spans="7:15" ht="16" x14ac:dyDescent="0.2">
      <c r="G683" s="13"/>
      <c r="I683" s="13"/>
      <c r="K683" s="13"/>
      <c r="M683" s="13"/>
      <c r="O683" s="13"/>
    </row>
    <row r="684" spans="7:15" ht="16" x14ac:dyDescent="0.2">
      <c r="G684" s="13"/>
      <c r="I684" s="13"/>
      <c r="K684" s="13"/>
      <c r="M684" s="13"/>
      <c r="O684" s="13"/>
    </row>
    <row r="685" spans="7:15" ht="16" x14ac:dyDescent="0.2">
      <c r="G685" s="13"/>
      <c r="I685" s="13"/>
      <c r="K685" s="13"/>
      <c r="M685" s="13"/>
      <c r="O685" s="13"/>
    </row>
    <row r="686" spans="7:15" ht="16" x14ac:dyDescent="0.2">
      <c r="G686" s="13"/>
      <c r="I686" s="13"/>
      <c r="K686" s="13"/>
      <c r="M686" s="13"/>
      <c r="O686" s="13"/>
    </row>
    <row r="687" spans="7:15" ht="16" x14ac:dyDescent="0.2">
      <c r="G687" s="13"/>
      <c r="I687" s="13"/>
      <c r="K687" s="13"/>
      <c r="M687" s="13"/>
      <c r="O687" s="13"/>
    </row>
    <row r="688" spans="7:15" ht="16" x14ac:dyDescent="0.2">
      <c r="G688" s="13"/>
      <c r="I688" s="13"/>
      <c r="K688" s="13"/>
      <c r="M688" s="13"/>
      <c r="O688" s="13"/>
    </row>
    <row r="689" spans="7:15" ht="16" x14ac:dyDescent="0.2">
      <c r="G689" s="13"/>
      <c r="I689" s="13"/>
      <c r="K689" s="13"/>
      <c r="M689" s="13"/>
      <c r="O689" s="13"/>
    </row>
    <row r="690" spans="7:15" ht="16" x14ac:dyDescent="0.2">
      <c r="G690" s="13"/>
      <c r="I690" s="13"/>
      <c r="K690" s="13"/>
      <c r="M690" s="13"/>
      <c r="O690" s="13"/>
    </row>
    <row r="691" spans="7:15" ht="16" x14ac:dyDescent="0.2">
      <c r="G691" s="13"/>
      <c r="I691" s="13"/>
      <c r="K691" s="13"/>
      <c r="M691" s="13"/>
      <c r="O691" s="13"/>
    </row>
    <row r="692" spans="7:15" ht="16" x14ac:dyDescent="0.2">
      <c r="G692" s="13"/>
      <c r="I692" s="13"/>
      <c r="K692" s="13"/>
      <c r="M692" s="13"/>
      <c r="O692" s="13"/>
    </row>
    <row r="693" spans="7:15" ht="16" x14ac:dyDescent="0.2">
      <c r="G693" s="13"/>
      <c r="I693" s="13"/>
      <c r="K693" s="13"/>
      <c r="M693" s="13"/>
      <c r="O693" s="13"/>
    </row>
    <row r="694" spans="7:15" ht="16" x14ac:dyDescent="0.2">
      <c r="G694" s="13"/>
      <c r="I694" s="13"/>
      <c r="K694" s="13"/>
      <c r="M694" s="13"/>
      <c r="O694" s="13"/>
    </row>
    <row r="695" spans="7:15" ht="16" x14ac:dyDescent="0.2">
      <c r="G695" s="13"/>
      <c r="I695" s="13"/>
      <c r="K695" s="13"/>
      <c r="M695" s="13"/>
      <c r="O695" s="13"/>
    </row>
    <row r="696" spans="7:15" ht="16" x14ac:dyDescent="0.2">
      <c r="G696" s="13"/>
      <c r="I696" s="13"/>
      <c r="K696" s="13"/>
      <c r="M696" s="13"/>
      <c r="O696" s="13"/>
    </row>
    <row r="697" spans="7:15" ht="16" x14ac:dyDescent="0.2">
      <c r="G697" s="13"/>
      <c r="I697" s="13"/>
      <c r="K697" s="13"/>
      <c r="M697" s="13"/>
      <c r="O697" s="13"/>
    </row>
    <row r="698" spans="7:15" ht="16" x14ac:dyDescent="0.2">
      <c r="G698" s="13"/>
      <c r="I698" s="13"/>
      <c r="K698" s="13"/>
      <c r="M698" s="13"/>
      <c r="O698" s="13"/>
    </row>
    <row r="699" spans="7:15" ht="16" x14ac:dyDescent="0.2">
      <c r="G699" s="13"/>
      <c r="I699" s="13"/>
      <c r="K699" s="13"/>
      <c r="M699" s="13"/>
      <c r="O699" s="13"/>
    </row>
    <row r="700" spans="7:15" ht="16" x14ac:dyDescent="0.2">
      <c r="G700" s="13"/>
      <c r="I700" s="13"/>
      <c r="K700" s="13"/>
      <c r="M700" s="13"/>
      <c r="O700" s="13"/>
    </row>
    <row r="701" spans="7:15" ht="16" x14ac:dyDescent="0.2">
      <c r="G701" s="13"/>
      <c r="I701" s="13"/>
      <c r="K701" s="13"/>
      <c r="M701" s="13"/>
      <c r="O701" s="13"/>
    </row>
    <row r="702" spans="7:15" ht="16" x14ac:dyDescent="0.2">
      <c r="G702" s="13"/>
      <c r="I702" s="13"/>
      <c r="K702" s="13"/>
      <c r="M702" s="13"/>
      <c r="O702" s="13"/>
    </row>
    <row r="703" spans="7:15" ht="16" x14ac:dyDescent="0.2">
      <c r="G703" s="13"/>
      <c r="I703" s="13"/>
      <c r="K703" s="13"/>
      <c r="M703" s="13"/>
      <c r="O703" s="13"/>
    </row>
    <row r="704" spans="7:15" ht="16" x14ac:dyDescent="0.2">
      <c r="G704" s="13"/>
      <c r="I704" s="13"/>
      <c r="K704" s="13"/>
      <c r="M704" s="13"/>
      <c r="O704" s="13"/>
    </row>
    <row r="705" spans="7:15" ht="16" x14ac:dyDescent="0.2">
      <c r="G705" s="13"/>
      <c r="I705" s="13"/>
      <c r="K705" s="13"/>
      <c r="M705" s="13"/>
      <c r="O705" s="13"/>
    </row>
    <row r="706" spans="7:15" ht="16" x14ac:dyDescent="0.2">
      <c r="G706" s="13"/>
      <c r="I706" s="13"/>
      <c r="K706" s="13"/>
      <c r="M706" s="13"/>
      <c r="O706" s="13"/>
    </row>
    <row r="707" spans="7:15" ht="16" x14ac:dyDescent="0.2">
      <c r="G707" s="13"/>
      <c r="I707" s="13"/>
      <c r="K707" s="13"/>
      <c r="M707" s="13"/>
      <c r="O707" s="13"/>
    </row>
    <row r="708" spans="7:15" ht="16" x14ac:dyDescent="0.2">
      <c r="G708" s="13"/>
      <c r="I708" s="13"/>
      <c r="K708" s="13"/>
      <c r="M708" s="13"/>
      <c r="O708" s="13"/>
    </row>
    <row r="709" spans="7:15" ht="16" x14ac:dyDescent="0.2">
      <c r="G709" s="13"/>
      <c r="I709" s="13"/>
      <c r="K709" s="13"/>
      <c r="M709" s="13"/>
      <c r="O709" s="13"/>
    </row>
    <row r="710" spans="7:15" ht="16" x14ac:dyDescent="0.2">
      <c r="G710" s="13"/>
      <c r="I710" s="13"/>
      <c r="K710" s="13"/>
      <c r="M710" s="13"/>
      <c r="O710" s="13"/>
    </row>
    <row r="711" spans="7:15" ht="16" x14ac:dyDescent="0.2">
      <c r="G711" s="13"/>
      <c r="I711" s="13"/>
      <c r="K711" s="13"/>
      <c r="M711" s="13"/>
      <c r="O711" s="13"/>
    </row>
    <row r="712" spans="7:15" ht="16" x14ac:dyDescent="0.2">
      <c r="G712" s="13"/>
      <c r="I712" s="13"/>
      <c r="K712" s="13"/>
      <c r="M712" s="13"/>
      <c r="O712" s="13"/>
    </row>
    <row r="713" spans="7:15" ht="16" x14ac:dyDescent="0.2">
      <c r="G713" s="13"/>
      <c r="I713" s="13"/>
      <c r="K713" s="13"/>
      <c r="M713" s="13"/>
      <c r="O713" s="13"/>
    </row>
    <row r="714" spans="7:15" ht="16" x14ac:dyDescent="0.2">
      <c r="G714" s="13"/>
      <c r="I714" s="13"/>
      <c r="K714" s="13"/>
      <c r="M714" s="13"/>
      <c r="O714" s="13"/>
    </row>
    <row r="715" spans="7:15" ht="16" x14ac:dyDescent="0.2">
      <c r="G715" s="13"/>
      <c r="I715" s="13"/>
      <c r="K715" s="13"/>
      <c r="M715" s="13"/>
      <c r="O715" s="13"/>
    </row>
    <row r="716" spans="7:15" ht="16" x14ac:dyDescent="0.2">
      <c r="G716" s="13"/>
      <c r="I716" s="13"/>
      <c r="K716" s="13"/>
      <c r="M716" s="13"/>
      <c r="O716" s="13"/>
    </row>
    <row r="717" spans="7:15" ht="16" x14ac:dyDescent="0.2">
      <c r="G717" s="13"/>
      <c r="I717" s="13"/>
      <c r="K717" s="13"/>
      <c r="M717" s="13"/>
      <c r="O717" s="13"/>
    </row>
    <row r="718" spans="7:15" ht="16" x14ac:dyDescent="0.2">
      <c r="G718" s="13"/>
      <c r="I718" s="13"/>
      <c r="K718" s="13"/>
      <c r="M718" s="13"/>
      <c r="O718" s="13"/>
    </row>
    <row r="719" spans="7:15" ht="16" x14ac:dyDescent="0.2">
      <c r="G719" s="13"/>
      <c r="I719" s="13"/>
      <c r="K719" s="13"/>
      <c r="M719" s="13"/>
      <c r="O719" s="13"/>
    </row>
    <row r="720" spans="7:15" ht="16" x14ac:dyDescent="0.2">
      <c r="G720" s="13"/>
      <c r="I720" s="13"/>
      <c r="K720" s="13"/>
      <c r="M720" s="13"/>
      <c r="O720" s="13"/>
    </row>
    <row r="721" spans="7:15" ht="16" x14ac:dyDescent="0.2">
      <c r="G721" s="13"/>
      <c r="I721" s="13"/>
      <c r="K721" s="13"/>
      <c r="M721" s="13"/>
      <c r="O721" s="13"/>
    </row>
    <row r="722" spans="7:15" ht="16" x14ac:dyDescent="0.2">
      <c r="G722" s="13"/>
      <c r="I722" s="13"/>
      <c r="K722" s="13"/>
      <c r="M722" s="13"/>
      <c r="O722" s="13"/>
    </row>
    <row r="723" spans="7:15" ht="16" x14ac:dyDescent="0.2">
      <c r="G723" s="13"/>
      <c r="I723" s="13"/>
      <c r="K723" s="13"/>
      <c r="M723" s="13"/>
      <c r="O723" s="13"/>
    </row>
    <row r="724" spans="7:15" ht="16" x14ac:dyDescent="0.2">
      <c r="G724" s="13"/>
      <c r="I724" s="13"/>
      <c r="K724" s="13"/>
      <c r="M724" s="13"/>
      <c r="O724" s="13"/>
    </row>
    <row r="725" spans="7:15" ht="16" x14ac:dyDescent="0.2">
      <c r="G725" s="13"/>
      <c r="I725" s="13"/>
      <c r="K725" s="13"/>
      <c r="M725" s="13"/>
      <c r="O725" s="13"/>
    </row>
    <row r="726" spans="7:15" ht="16" x14ac:dyDescent="0.2">
      <c r="G726" s="13"/>
      <c r="I726" s="13"/>
      <c r="K726" s="13"/>
      <c r="M726" s="13"/>
      <c r="O726" s="13"/>
    </row>
    <row r="727" spans="7:15" ht="16" x14ac:dyDescent="0.2">
      <c r="G727" s="13"/>
      <c r="I727" s="13"/>
      <c r="K727" s="13"/>
      <c r="M727" s="13"/>
      <c r="O727" s="13"/>
    </row>
    <row r="728" spans="7:15" ht="16" x14ac:dyDescent="0.2">
      <c r="G728" s="13"/>
      <c r="I728" s="13"/>
      <c r="K728" s="13"/>
      <c r="M728" s="13"/>
      <c r="O728" s="13"/>
    </row>
    <row r="729" spans="7:15" ht="16" x14ac:dyDescent="0.2">
      <c r="G729" s="13"/>
      <c r="I729" s="13"/>
      <c r="K729" s="13"/>
      <c r="M729" s="13"/>
      <c r="O729" s="13"/>
    </row>
    <row r="730" spans="7:15" ht="16" x14ac:dyDescent="0.2">
      <c r="G730" s="13"/>
      <c r="I730" s="13"/>
      <c r="K730" s="13"/>
      <c r="M730" s="13"/>
      <c r="O730" s="13"/>
    </row>
    <row r="731" spans="7:15" ht="16" x14ac:dyDescent="0.2">
      <c r="G731" s="13"/>
      <c r="I731" s="13"/>
      <c r="K731" s="13"/>
      <c r="M731" s="13"/>
      <c r="O731" s="13"/>
    </row>
    <row r="732" spans="7:15" ht="16" x14ac:dyDescent="0.2">
      <c r="G732" s="13"/>
      <c r="I732" s="13"/>
      <c r="K732" s="13"/>
      <c r="M732" s="13"/>
      <c r="O732" s="13"/>
    </row>
    <row r="733" spans="7:15" ht="16" x14ac:dyDescent="0.2">
      <c r="G733" s="13"/>
      <c r="I733" s="13"/>
      <c r="K733" s="13"/>
      <c r="M733" s="13"/>
      <c r="O733" s="13"/>
    </row>
    <row r="734" spans="7:15" ht="16" x14ac:dyDescent="0.2">
      <c r="G734" s="13"/>
      <c r="I734" s="13"/>
      <c r="K734" s="13"/>
      <c r="M734" s="13"/>
      <c r="O734" s="13"/>
    </row>
    <row r="735" spans="7:15" ht="16" x14ac:dyDescent="0.2">
      <c r="G735" s="13"/>
      <c r="I735" s="13"/>
      <c r="K735" s="13"/>
      <c r="M735" s="13"/>
      <c r="O735" s="13"/>
    </row>
    <row r="736" spans="7:15" ht="16" x14ac:dyDescent="0.2">
      <c r="G736" s="13"/>
      <c r="I736" s="13"/>
      <c r="K736" s="13"/>
      <c r="M736" s="13"/>
      <c r="O736" s="13"/>
    </row>
    <row r="737" spans="7:15" ht="16" x14ac:dyDescent="0.2">
      <c r="G737" s="13"/>
      <c r="I737" s="13"/>
      <c r="K737" s="13"/>
      <c r="M737" s="13"/>
      <c r="O737" s="13"/>
    </row>
    <row r="738" spans="7:15" ht="16" x14ac:dyDescent="0.2">
      <c r="G738" s="13"/>
      <c r="I738" s="13"/>
      <c r="K738" s="13"/>
      <c r="M738" s="13"/>
      <c r="O738" s="13"/>
    </row>
    <row r="739" spans="7:15" ht="16" x14ac:dyDescent="0.2">
      <c r="G739" s="13"/>
      <c r="I739" s="13"/>
      <c r="K739" s="13"/>
      <c r="M739" s="13"/>
      <c r="O739" s="13"/>
    </row>
    <row r="740" spans="7:15" ht="16" x14ac:dyDescent="0.2">
      <c r="G740" s="13"/>
      <c r="I740" s="13"/>
      <c r="K740" s="13"/>
      <c r="M740" s="13"/>
      <c r="O740" s="13"/>
    </row>
    <row r="741" spans="7:15" ht="16" x14ac:dyDescent="0.2">
      <c r="G741" s="13"/>
      <c r="I741" s="13"/>
      <c r="K741" s="13"/>
      <c r="M741" s="13"/>
      <c r="O741" s="13"/>
    </row>
    <row r="742" spans="7:15" ht="16" x14ac:dyDescent="0.2">
      <c r="G742" s="13"/>
      <c r="I742" s="13"/>
      <c r="K742" s="13"/>
      <c r="M742" s="13"/>
      <c r="O742" s="13"/>
    </row>
    <row r="743" spans="7:15" ht="16" x14ac:dyDescent="0.2">
      <c r="G743" s="13"/>
      <c r="I743" s="13"/>
      <c r="K743" s="13"/>
      <c r="M743" s="13"/>
      <c r="O743" s="13"/>
    </row>
    <row r="744" spans="7:15" ht="16" x14ac:dyDescent="0.2">
      <c r="G744" s="13"/>
      <c r="I744" s="13"/>
      <c r="K744" s="13"/>
      <c r="M744" s="13"/>
      <c r="O744" s="13"/>
    </row>
    <row r="745" spans="7:15" ht="16" x14ac:dyDescent="0.2">
      <c r="G745" s="13"/>
      <c r="I745" s="13"/>
      <c r="K745" s="13"/>
      <c r="M745" s="13"/>
      <c r="O745" s="13"/>
    </row>
    <row r="746" spans="7:15" ht="16" x14ac:dyDescent="0.2">
      <c r="G746" s="13"/>
      <c r="I746" s="13"/>
      <c r="K746" s="13"/>
      <c r="M746" s="13"/>
      <c r="O746" s="13"/>
    </row>
    <row r="747" spans="7:15" ht="16" x14ac:dyDescent="0.2">
      <c r="G747" s="13"/>
      <c r="I747" s="13"/>
      <c r="K747" s="13"/>
      <c r="M747" s="13"/>
      <c r="O747" s="13"/>
    </row>
    <row r="748" spans="7:15" ht="16" x14ac:dyDescent="0.2">
      <c r="G748" s="13"/>
      <c r="I748" s="13"/>
      <c r="K748" s="13"/>
      <c r="M748" s="13"/>
      <c r="O748" s="13"/>
    </row>
    <row r="749" spans="7:15" ht="16" x14ac:dyDescent="0.2">
      <c r="G749" s="13"/>
      <c r="I749" s="13"/>
      <c r="K749" s="13"/>
      <c r="M749" s="13"/>
      <c r="O749" s="13"/>
    </row>
    <row r="750" spans="7:15" ht="16" x14ac:dyDescent="0.2">
      <c r="G750" s="13"/>
      <c r="I750" s="13"/>
      <c r="K750" s="13"/>
      <c r="M750" s="13"/>
      <c r="O750" s="13"/>
    </row>
    <row r="751" spans="7:15" ht="16" x14ac:dyDescent="0.2">
      <c r="G751" s="13"/>
      <c r="I751" s="13"/>
      <c r="K751" s="13"/>
      <c r="M751" s="13"/>
      <c r="O751" s="13"/>
    </row>
    <row r="752" spans="7:15" ht="16" x14ac:dyDescent="0.2">
      <c r="G752" s="13"/>
      <c r="I752" s="13"/>
      <c r="K752" s="13"/>
      <c r="M752" s="13"/>
      <c r="O752" s="13"/>
    </row>
    <row r="753" spans="7:15" ht="16" x14ac:dyDescent="0.2">
      <c r="G753" s="13"/>
      <c r="I753" s="13"/>
      <c r="K753" s="13"/>
      <c r="M753" s="13"/>
      <c r="O753" s="13"/>
    </row>
    <row r="754" spans="7:15" ht="16" x14ac:dyDescent="0.2">
      <c r="G754" s="13"/>
      <c r="I754" s="13"/>
      <c r="K754" s="13"/>
      <c r="M754" s="13"/>
      <c r="O754" s="13"/>
    </row>
    <row r="755" spans="7:15" ht="16" x14ac:dyDescent="0.2">
      <c r="G755" s="13"/>
      <c r="I755" s="13"/>
      <c r="K755" s="13"/>
      <c r="M755" s="13"/>
      <c r="O755" s="13"/>
    </row>
    <row r="756" spans="7:15" ht="16" x14ac:dyDescent="0.2">
      <c r="G756" s="13"/>
      <c r="I756" s="13"/>
      <c r="K756" s="13"/>
      <c r="M756" s="13"/>
      <c r="O756" s="13"/>
    </row>
    <row r="757" spans="7:15" ht="16" x14ac:dyDescent="0.2">
      <c r="G757" s="13"/>
      <c r="I757" s="13"/>
      <c r="K757" s="13"/>
      <c r="M757" s="13"/>
      <c r="O757" s="13"/>
    </row>
    <row r="758" spans="7:15" ht="16" x14ac:dyDescent="0.2">
      <c r="G758" s="13"/>
      <c r="I758" s="13"/>
      <c r="K758" s="13"/>
      <c r="M758" s="13"/>
      <c r="O758" s="13"/>
    </row>
    <row r="759" spans="7:15" ht="16" x14ac:dyDescent="0.2">
      <c r="G759" s="13"/>
      <c r="I759" s="13"/>
      <c r="K759" s="13"/>
      <c r="M759" s="13"/>
      <c r="O759" s="13"/>
    </row>
    <row r="760" spans="7:15" ht="16" x14ac:dyDescent="0.2">
      <c r="G760" s="13"/>
      <c r="I760" s="13"/>
      <c r="K760" s="13"/>
      <c r="M760" s="13"/>
      <c r="O760" s="13"/>
    </row>
    <row r="761" spans="7:15" ht="16" x14ac:dyDescent="0.2">
      <c r="G761" s="13"/>
      <c r="I761" s="13"/>
      <c r="K761" s="13"/>
      <c r="M761" s="13"/>
      <c r="O761" s="13"/>
    </row>
    <row r="762" spans="7:15" ht="16" x14ac:dyDescent="0.2">
      <c r="G762" s="13"/>
      <c r="I762" s="13"/>
      <c r="K762" s="13"/>
      <c r="M762" s="13"/>
      <c r="O762" s="13"/>
    </row>
    <row r="763" spans="7:15" ht="16" x14ac:dyDescent="0.2">
      <c r="G763" s="13"/>
      <c r="I763" s="13"/>
      <c r="K763" s="13"/>
      <c r="M763" s="13"/>
      <c r="O763" s="13"/>
    </row>
    <row r="764" spans="7:15" ht="16" x14ac:dyDescent="0.2">
      <c r="G764" s="13"/>
      <c r="I764" s="13"/>
      <c r="K764" s="13"/>
      <c r="M764" s="13"/>
      <c r="O764" s="13"/>
    </row>
    <row r="765" spans="7:15" ht="16" x14ac:dyDescent="0.2">
      <c r="G765" s="13"/>
      <c r="I765" s="13"/>
      <c r="K765" s="13"/>
      <c r="M765" s="13"/>
      <c r="O765" s="13"/>
    </row>
    <row r="766" spans="7:15" ht="16" x14ac:dyDescent="0.2">
      <c r="G766" s="13"/>
      <c r="I766" s="13"/>
      <c r="K766" s="13"/>
      <c r="M766" s="13"/>
      <c r="O766" s="13"/>
    </row>
    <row r="767" spans="7:15" ht="16" x14ac:dyDescent="0.2">
      <c r="G767" s="13"/>
      <c r="I767" s="13"/>
      <c r="K767" s="13"/>
      <c r="M767" s="13"/>
      <c r="O767" s="13"/>
    </row>
    <row r="768" spans="7:15" ht="16" x14ac:dyDescent="0.2">
      <c r="G768" s="13"/>
      <c r="I768" s="13"/>
      <c r="K768" s="13"/>
      <c r="M768" s="13"/>
      <c r="O768" s="13"/>
    </row>
    <row r="769" spans="7:15" ht="16" x14ac:dyDescent="0.2">
      <c r="G769" s="13"/>
      <c r="I769" s="13"/>
      <c r="K769" s="13"/>
      <c r="M769" s="13"/>
      <c r="O769" s="13"/>
    </row>
    <row r="770" spans="7:15" ht="16" x14ac:dyDescent="0.2">
      <c r="G770" s="13"/>
      <c r="I770" s="13"/>
      <c r="K770" s="13"/>
      <c r="M770" s="13"/>
      <c r="O770" s="13"/>
    </row>
    <row r="771" spans="7:15" ht="16" x14ac:dyDescent="0.2">
      <c r="G771" s="13"/>
      <c r="I771" s="13"/>
      <c r="K771" s="13"/>
      <c r="M771" s="13"/>
      <c r="O771" s="13"/>
    </row>
    <row r="772" spans="7:15" ht="16" x14ac:dyDescent="0.2">
      <c r="G772" s="13"/>
      <c r="I772" s="13"/>
      <c r="K772" s="13"/>
      <c r="M772" s="13"/>
      <c r="O772" s="13"/>
    </row>
    <row r="773" spans="7:15" ht="16" x14ac:dyDescent="0.2">
      <c r="G773" s="13"/>
      <c r="I773" s="13"/>
      <c r="K773" s="13"/>
      <c r="M773" s="13"/>
      <c r="O773" s="13"/>
    </row>
    <row r="774" spans="7:15" ht="16" x14ac:dyDescent="0.2">
      <c r="G774" s="13"/>
      <c r="I774" s="13"/>
      <c r="K774" s="13"/>
      <c r="M774" s="13"/>
      <c r="O774" s="13"/>
    </row>
    <row r="775" spans="7:15" ht="16" x14ac:dyDescent="0.2">
      <c r="G775" s="13"/>
      <c r="I775" s="13"/>
      <c r="K775" s="13"/>
      <c r="M775" s="13"/>
      <c r="O775" s="13"/>
    </row>
    <row r="776" spans="7:15" ht="16" x14ac:dyDescent="0.2">
      <c r="G776" s="13"/>
      <c r="I776" s="13"/>
      <c r="K776" s="13"/>
      <c r="M776" s="13"/>
      <c r="O776" s="13"/>
    </row>
    <row r="777" spans="7:15" ht="16" x14ac:dyDescent="0.2">
      <c r="G777" s="13"/>
      <c r="I777" s="13"/>
      <c r="K777" s="13"/>
      <c r="M777" s="13"/>
      <c r="O777" s="13"/>
    </row>
    <row r="778" spans="7:15" ht="16" x14ac:dyDescent="0.2">
      <c r="G778" s="13"/>
      <c r="I778" s="13"/>
      <c r="K778" s="13"/>
      <c r="M778" s="13"/>
      <c r="O778" s="13"/>
    </row>
    <row r="779" spans="7:15" ht="16" x14ac:dyDescent="0.2">
      <c r="G779" s="13"/>
      <c r="I779" s="13"/>
      <c r="K779" s="13"/>
      <c r="M779" s="13"/>
      <c r="O779" s="13"/>
    </row>
    <row r="780" spans="7:15" ht="16" x14ac:dyDescent="0.2">
      <c r="G780" s="13"/>
      <c r="I780" s="13"/>
      <c r="K780" s="13"/>
      <c r="M780" s="13"/>
      <c r="O780" s="13"/>
    </row>
    <row r="781" spans="7:15" ht="16" x14ac:dyDescent="0.2">
      <c r="G781" s="13"/>
      <c r="I781" s="13"/>
      <c r="K781" s="13"/>
      <c r="M781" s="13"/>
      <c r="O781" s="13"/>
    </row>
    <row r="782" spans="7:15" ht="16" x14ac:dyDescent="0.2">
      <c r="G782" s="13"/>
      <c r="I782" s="13"/>
      <c r="K782" s="13"/>
      <c r="M782" s="13"/>
      <c r="O782" s="13"/>
    </row>
    <row r="783" spans="7:15" ht="16" x14ac:dyDescent="0.2">
      <c r="G783" s="13"/>
      <c r="I783" s="13"/>
      <c r="K783" s="13"/>
      <c r="M783" s="13"/>
      <c r="O783" s="13"/>
    </row>
    <row r="784" spans="7:15" ht="16" x14ac:dyDescent="0.2">
      <c r="G784" s="13"/>
      <c r="I784" s="13"/>
      <c r="K784" s="13"/>
      <c r="M784" s="13"/>
      <c r="O784" s="13"/>
    </row>
    <row r="785" spans="7:15" ht="16" x14ac:dyDescent="0.2">
      <c r="G785" s="13"/>
      <c r="I785" s="13"/>
      <c r="K785" s="13"/>
      <c r="M785" s="13"/>
      <c r="O785" s="13"/>
    </row>
    <row r="786" spans="7:15" ht="16" x14ac:dyDescent="0.2">
      <c r="G786" s="13"/>
      <c r="I786" s="13"/>
      <c r="K786" s="13"/>
      <c r="M786" s="13"/>
      <c r="O786" s="13"/>
    </row>
    <row r="787" spans="7:15" ht="16" x14ac:dyDescent="0.2">
      <c r="G787" s="13"/>
      <c r="I787" s="13"/>
      <c r="K787" s="13"/>
      <c r="M787" s="13"/>
      <c r="O787" s="13"/>
    </row>
    <row r="788" spans="7:15" ht="16" x14ac:dyDescent="0.2">
      <c r="G788" s="13"/>
      <c r="I788" s="13"/>
      <c r="K788" s="13"/>
      <c r="M788" s="13"/>
      <c r="O788" s="13"/>
    </row>
    <row r="789" spans="7:15" ht="16" x14ac:dyDescent="0.2">
      <c r="G789" s="13"/>
      <c r="I789" s="13"/>
      <c r="K789" s="13"/>
      <c r="M789" s="13"/>
      <c r="O789" s="13"/>
    </row>
    <row r="790" spans="7:15" ht="16" x14ac:dyDescent="0.2">
      <c r="G790" s="13"/>
      <c r="I790" s="13"/>
      <c r="K790" s="13"/>
      <c r="M790" s="13"/>
      <c r="O790" s="13"/>
    </row>
    <row r="791" spans="7:15" ht="16" x14ac:dyDescent="0.2">
      <c r="G791" s="13"/>
      <c r="I791" s="13"/>
      <c r="K791" s="13"/>
      <c r="M791" s="13"/>
      <c r="O791" s="13"/>
    </row>
    <row r="792" spans="7:15" ht="16" x14ac:dyDescent="0.2">
      <c r="G792" s="13"/>
      <c r="I792" s="13"/>
      <c r="K792" s="13"/>
      <c r="M792" s="13"/>
      <c r="O792" s="13"/>
    </row>
    <row r="793" spans="7:15" ht="16" x14ac:dyDescent="0.2">
      <c r="G793" s="13"/>
      <c r="I793" s="13"/>
      <c r="K793" s="13"/>
      <c r="M793" s="13"/>
      <c r="O793" s="13"/>
    </row>
    <row r="794" spans="7:15" ht="16" x14ac:dyDescent="0.2">
      <c r="G794" s="13"/>
      <c r="I794" s="13"/>
      <c r="K794" s="13"/>
      <c r="M794" s="13"/>
      <c r="O794" s="13"/>
    </row>
    <row r="795" spans="7:15" ht="16" x14ac:dyDescent="0.2">
      <c r="G795" s="13"/>
      <c r="I795" s="13"/>
      <c r="K795" s="13"/>
      <c r="M795" s="13"/>
      <c r="O795" s="13"/>
    </row>
    <row r="796" spans="7:15" ht="16" x14ac:dyDescent="0.2">
      <c r="G796" s="13"/>
      <c r="I796" s="13"/>
      <c r="K796" s="13"/>
      <c r="M796" s="13"/>
      <c r="O796" s="13"/>
    </row>
    <row r="797" spans="7:15" ht="16" x14ac:dyDescent="0.2">
      <c r="G797" s="13"/>
      <c r="I797" s="13"/>
      <c r="K797" s="13"/>
      <c r="M797" s="13"/>
      <c r="O797" s="13"/>
    </row>
    <row r="798" spans="7:15" ht="16" x14ac:dyDescent="0.2">
      <c r="G798" s="13"/>
      <c r="I798" s="13"/>
      <c r="K798" s="13"/>
      <c r="M798" s="13"/>
      <c r="O798" s="13"/>
    </row>
    <row r="799" spans="7:15" ht="16" x14ac:dyDescent="0.2">
      <c r="G799" s="13"/>
      <c r="I799" s="13"/>
      <c r="K799" s="13"/>
      <c r="M799" s="13"/>
      <c r="O799" s="13"/>
    </row>
    <row r="800" spans="7:15" ht="16" x14ac:dyDescent="0.2">
      <c r="G800" s="13"/>
      <c r="I800" s="13"/>
      <c r="K800" s="13"/>
      <c r="M800" s="13"/>
      <c r="O800" s="13"/>
    </row>
    <row r="801" spans="7:15" ht="16" x14ac:dyDescent="0.2">
      <c r="G801" s="13"/>
      <c r="I801" s="13"/>
      <c r="K801" s="13"/>
      <c r="M801" s="13"/>
      <c r="O801" s="13"/>
    </row>
    <row r="802" spans="7:15" ht="16" x14ac:dyDescent="0.2">
      <c r="G802" s="13"/>
      <c r="I802" s="13"/>
      <c r="K802" s="13"/>
      <c r="M802" s="13"/>
      <c r="O802" s="13"/>
    </row>
    <row r="803" spans="7:15" ht="16" x14ac:dyDescent="0.2">
      <c r="G803" s="13"/>
      <c r="I803" s="13"/>
      <c r="K803" s="13"/>
      <c r="M803" s="13"/>
      <c r="O803" s="13"/>
    </row>
    <row r="804" spans="7:15" ht="16" x14ac:dyDescent="0.2">
      <c r="G804" s="13"/>
      <c r="I804" s="13"/>
      <c r="K804" s="13"/>
      <c r="M804" s="13"/>
      <c r="O804" s="13"/>
    </row>
    <row r="805" spans="7:15" ht="16" x14ac:dyDescent="0.2">
      <c r="G805" s="13"/>
      <c r="I805" s="13"/>
      <c r="K805" s="13"/>
      <c r="M805" s="13"/>
      <c r="O805" s="13"/>
    </row>
    <row r="806" spans="7:15" ht="16" x14ac:dyDescent="0.2">
      <c r="G806" s="13"/>
      <c r="I806" s="13"/>
      <c r="K806" s="13"/>
      <c r="M806" s="13"/>
      <c r="O806" s="13"/>
    </row>
    <row r="807" spans="7:15" ht="16" x14ac:dyDescent="0.2">
      <c r="G807" s="13"/>
      <c r="I807" s="13"/>
      <c r="K807" s="13"/>
      <c r="M807" s="13"/>
      <c r="O807" s="13"/>
    </row>
    <row r="808" spans="7:15" ht="16" x14ac:dyDescent="0.2">
      <c r="G808" s="13"/>
      <c r="I808" s="13"/>
      <c r="K808" s="13"/>
      <c r="M808" s="13"/>
      <c r="O808" s="13"/>
    </row>
    <row r="809" spans="7:15" ht="16" x14ac:dyDescent="0.2">
      <c r="G809" s="13"/>
      <c r="I809" s="13"/>
      <c r="K809" s="13"/>
      <c r="M809" s="13"/>
      <c r="O809" s="13"/>
    </row>
    <row r="810" spans="7:15" ht="16" x14ac:dyDescent="0.2">
      <c r="G810" s="13"/>
      <c r="I810" s="13"/>
      <c r="K810" s="13"/>
      <c r="M810" s="13"/>
      <c r="O810" s="13"/>
    </row>
    <row r="811" spans="7:15" ht="16" x14ac:dyDescent="0.2">
      <c r="G811" s="13"/>
      <c r="I811" s="13"/>
      <c r="K811" s="13"/>
      <c r="M811" s="13"/>
      <c r="O811" s="13"/>
    </row>
    <row r="812" spans="7:15" ht="16" x14ac:dyDescent="0.2">
      <c r="G812" s="13"/>
      <c r="I812" s="13"/>
      <c r="K812" s="13"/>
      <c r="M812" s="13"/>
      <c r="O812" s="13"/>
    </row>
    <row r="813" spans="7:15" ht="16" x14ac:dyDescent="0.2">
      <c r="G813" s="13"/>
      <c r="I813" s="13"/>
      <c r="K813" s="13"/>
      <c r="M813" s="13"/>
      <c r="O813" s="13"/>
    </row>
    <row r="814" spans="7:15" ht="16" x14ac:dyDescent="0.2">
      <c r="G814" s="13"/>
      <c r="I814" s="13"/>
      <c r="K814" s="13"/>
      <c r="M814" s="13"/>
      <c r="O814" s="13"/>
    </row>
    <row r="815" spans="7:15" ht="16" x14ac:dyDescent="0.2">
      <c r="G815" s="13"/>
      <c r="I815" s="13"/>
      <c r="K815" s="13"/>
      <c r="M815" s="13"/>
      <c r="O815" s="13"/>
    </row>
    <row r="816" spans="7:15" ht="16" x14ac:dyDescent="0.2">
      <c r="G816" s="13"/>
      <c r="I816" s="13"/>
      <c r="K816" s="13"/>
      <c r="M816" s="13"/>
      <c r="O816" s="13"/>
    </row>
    <row r="817" spans="7:15" ht="16" x14ac:dyDescent="0.2">
      <c r="G817" s="13"/>
      <c r="I817" s="13"/>
      <c r="K817" s="13"/>
      <c r="M817" s="13"/>
      <c r="O817" s="13"/>
    </row>
    <row r="818" spans="7:15" ht="16" x14ac:dyDescent="0.2">
      <c r="G818" s="13"/>
      <c r="I818" s="13"/>
      <c r="K818" s="13"/>
      <c r="M818" s="13"/>
      <c r="O818" s="13"/>
    </row>
    <row r="819" spans="7:15" ht="16" x14ac:dyDescent="0.2">
      <c r="G819" s="13"/>
      <c r="I819" s="13"/>
      <c r="K819" s="13"/>
      <c r="M819" s="13"/>
      <c r="O819" s="13"/>
    </row>
    <row r="820" spans="7:15" ht="16" x14ac:dyDescent="0.2">
      <c r="G820" s="13"/>
      <c r="I820" s="13"/>
      <c r="K820" s="13"/>
      <c r="M820" s="13"/>
      <c r="O820" s="13"/>
    </row>
    <row r="821" spans="7:15" ht="16" x14ac:dyDescent="0.2">
      <c r="G821" s="13"/>
      <c r="I821" s="13"/>
      <c r="K821" s="13"/>
      <c r="M821" s="13"/>
      <c r="O821" s="13"/>
    </row>
    <row r="822" spans="7:15" ht="16" x14ac:dyDescent="0.2">
      <c r="G822" s="13"/>
      <c r="I822" s="13"/>
      <c r="K822" s="13"/>
      <c r="M822" s="13"/>
      <c r="O822" s="13"/>
    </row>
    <row r="823" spans="7:15" ht="16" x14ac:dyDescent="0.2">
      <c r="G823" s="13"/>
      <c r="I823" s="13"/>
      <c r="K823" s="13"/>
      <c r="M823" s="13"/>
      <c r="O823" s="13"/>
    </row>
    <row r="824" spans="7:15" ht="16" x14ac:dyDescent="0.2">
      <c r="G824" s="13"/>
      <c r="I824" s="13"/>
      <c r="K824" s="13"/>
      <c r="M824" s="13"/>
      <c r="O824" s="13"/>
    </row>
    <row r="825" spans="7:15" ht="16" x14ac:dyDescent="0.2">
      <c r="G825" s="13"/>
      <c r="I825" s="13"/>
      <c r="K825" s="13"/>
      <c r="M825" s="13"/>
      <c r="O825" s="13"/>
    </row>
    <row r="826" spans="7:15" ht="16" x14ac:dyDescent="0.2">
      <c r="G826" s="13"/>
      <c r="I826" s="13"/>
      <c r="K826" s="13"/>
      <c r="M826" s="13"/>
      <c r="O826" s="13"/>
    </row>
    <row r="827" spans="7:15" ht="16" x14ac:dyDescent="0.2">
      <c r="G827" s="13"/>
      <c r="I827" s="13"/>
      <c r="K827" s="13"/>
      <c r="M827" s="13"/>
      <c r="O827" s="13"/>
    </row>
    <row r="828" spans="7:15" ht="16" x14ac:dyDescent="0.2">
      <c r="G828" s="13"/>
      <c r="I828" s="13"/>
      <c r="K828" s="13"/>
      <c r="M828" s="13"/>
      <c r="O828" s="13"/>
    </row>
    <row r="829" spans="7:15" ht="16" x14ac:dyDescent="0.2">
      <c r="G829" s="13"/>
      <c r="I829" s="13"/>
      <c r="K829" s="13"/>
      <c r="M829" s="13"/>
      <c r="O829" s="13"/>
    </row>
    <row r="830" spans="7:15" ht="16" x14ac:dyDescent="0.2">
      <c r="G830" s="13"/>
      <c r="I830" s="13"/>
      <c r="K830" s="13"/>
      <c r="M830" s="13"/>
      <c r="O830" s="13"/>
    </row>
    <row r="831" spans="7:15" ht="16" x14ac:dyDescent="0.2">
      <c r="G831" s="13"/>
      <c r="I831" s="13"/>
      <c r="K831" s="13"/>
      <c r="M831" s="13"/>
      <c r="O831" s="13"/>
    </row>
    <row r="832" spans="7:15" ht="16" x14ac:dyDescent="0.2">
      <c r="G832" s="13"/>
      <c r="I832" s="13"/>
      <c r="K832" s="13"/>
      <c r="M832" s="13"/>
      <c r="O832" s="13"/>
    </row>
    <row r="833" spans="7:15" ht="16" x14ac:dyDescent="0.2">
      <c r="G833" s="13"/>
      <c r="I833" s="13"/>
      <c r="K833" s="13"/>
      <c r="M833" s="13"/>
      <c r="O833" s="13"/>
    </row>
    <row r="834" spans="7:15" ht="16" x14ac:dyDescent="0.2">
      <c r="G834" s="13"/>
      <c r="I834" s="13"/>
      <c r="K834" s="13"/>
      <c r="M834" s="13"/>
      <c r="O834" s="13"/>
    </row>
    <row r="835" spans="7:15" ht="16" x14ac:dyDescent="0.2">
      <c r="G835" s="13"/>
      <c r="I835" s="13"/>
      <c r="K835" s="13"/>
      <c r="M835" s="13"/>
      <c r="O835" s="13"/>
    </row>
    <row r="836" spans="7:15" ht="16" x14ac:dyDescent="0.2">
      <c r="G836" s="13"/>
      <c r="I836" s="13"/>
      <c r="K836" s="13"/>
      <c r="M836" s="13"/>
      <c r="O836" s="13"/>
    </row>
    <row r="837" spans="7:15" ht="16" x14ac:dyDescent="0.2">
      <c r="G837" s="13"/>
      <c r="I837" s="13"/>
      <c r="K837" s="13"/>
      <c r="M837" s="13"/>
      <c r="O837" s="13"/>
    </row>
    <row r="838" spans="7:15" ht="16" x14ac:dyDescent="0.2">
      <c r="G838" s="13"/>
      <c r="I838" s="13"/>
      <c r="K838" s="13"/>
      <c r="M838" s="13"/>
      <c r="O838" s="13"/>
    </row>
    <row r="839" spans="7:15" ht="16" x14ac:dyDescent="0.2">
      <c r="G839" s="13"/>
      <c r="I839" s="13"/>
      <c r="K839" s="13"/>
      <c r="M839" s="13"/>
      <c r="O839" s="13"/>
    </row>
    <row r="840" spans="7:15" ht="16" x14ac:dyDescent="0.2">
      <c r="G840" s="13"/>
      <c r="I840" s="13"/>
      <c r="K840" s="13"/>
      <c r="M840" s="13"/>
      <c r="O840" s="13"/>
    </row>
    <row r="841" spans="7:15" ht="16" x14ac:dyDescent="0.2">
      <c r="G841" s="13"/>
      <c r="I841" s="13"/>
      <c r="K841" s="13"/>
      <c r="M841" s="13"/>
      <c r="O841" s="13"/>
    </row>
    <row r="842" spans="7:15" ht="16" x14ac:dyDescent="0.2">
      <c r="G842" s="13"/>
      <c r="I842" s="13"/>
      <c r="K842" s="13"/>
      <c r="M842" s="13"/>
      <c r="O842" s="13"/>
    </row>
    <row r="843" spans="7:15" ht="16" x14ac:dyDescent="0.2">
      <c r="G843" s="13"/>
      <c r="I843" s="13"/>
      <c r="K843" s="13"/>
      <c r="M843" s="13"/>
      <c r="O843" s="13"/>
    </row>
    <row r="844" spans="7:15" ht="16" x14ac:dyDescent="0.2">
      <c r="G844" s="13"/>
      <c r="I844" s="13"/>
      <c r="K844" s="13"/>
      <c r="M844" s="13"/>
      <c r="O844" s="13"/>
    </row>
    <row r="845" spans="7:15" ht="16" x14ac:dyDescent="0.2">
      <c r="G845" s="13"/>
      <c r="I845" s="13"/>
      <c r="K845" s="13"/>
      <c r="M845" s="13"/>
      <c r="O845" s="13"/>
    </row>
    <row r="846" spans="7:15" ht="16" x14ac:dyDescent="0.2">
      <c r="G846" s="13"/>
      <c r="I846" s="13"/>
      <c r="K846" s="13"/>
      <c r="M846" s="13"/>
      <c r="O846" s="13"/>
    </row>
    <row r="847" spans="7:15" ht="16" x14ac:dyDescent="0.2">
      <c r="G847" s="13"/>
      <c r="I847" s="13"/>
      <c r="K847" s="13"/>
      <c r="M847" s="13"/>
      <c r="O847" s="13"/>
    </row>
    <row r="848" spans="7:15" ht="16" x14ac:dyDescent="0.2">
      <c r="G848" s="13"/>
      <c r="I848" s="13"/>
      <c r="K848" s="13"/>
      <c r="M848" s="13"/>
      <c r="O848" s="13"/>
    </row>
    <row r="849" spans="7:15" ht="16" x14ac:dyDescent="0.2">
      <c r="G849" s="13"/>
      <c r="I849" s="13"/>
      <c r="K849" s="13"/>
      <c r="M849" s="13"/>
      <c r="O849" s="13"/>
    </row>
    <row r="850" spans="7:15" ht="16" x14ac:dyDescent="0.2">
      <c r="G850" s="13"/>
      <c r="I850" s="13"/>
      <c r="K850" s="13"/>
      <c r="M850" s="13"/>
      <c r="O850" s="13"/>
    </row>
    <row r="851" spans="7:15" ht="16" x14ac:dyDescent="0.2">
      <c r="G851" s="13"/>
      <c r="I851" s="13"/>
      <c r="K851" s="13"/>
      <c r="M851" s="13"/>
      <c r="O851" s="13"/>
    </row>
    <row r="852" spans="7:15" ht="16" x14ac:dyDescent="0.2">
      <c r="G852" s="13"/>
      <c r="I852" s="13"/>
      <c r="K852" s="13"/>
      <c r="M852" s="13"/>
      <c r="O852" s="13"/>
    </row>
    <row r="853" spans="7:15" ht="16" x14ac:dyDescent="0.2">
      <c r="G853" s="13"/>
      <c r="I853" s="13"/>
      <c r="K853" s="13"/>
      <c r="M853" s="13"/>
      <c r="O853" s="13"/>
    </row>
    <row r="854" spans="7:15" ht="16" x14ac:dyDescent="0.2">
      <c r="G854" s="13"/>
      <c r="I854" s="13"/>
      <c r="K854" s="13"/>
      <c r="M854" s="13"/>
      <c r="O854" s="13"/>
    </row>
    <row r="855" spans="7:15" ht="16" x14ac:dyDescent="0.2">
      <c r="G855" s="13"/>
      <c r="I855" s="13"/>
      <c r="K855" s="13"/>
      <c r="M855" s="13"/>
      <c r="O855" s="13"/>
    </row>
    <row r="856" spans="7:15" ht="16" x14ac:dyDescent="0.2">
      <c r="G856" s="13"/>
      <c r="I856" s="13"/>
      <c r="K856" s="13"/>
      <c r="M856" s="13"/>
      <c r="O856" s="13"/>
    </row>
    <row r="857" spans="7:15" ht="16" x14ac:dyDescent="0.2">
      <c r="G857" s="13"/>
      <c r="I857" s="13"/>
      <c r="K857" s="13"/>
      <c r="M857" s="13"/>
      <c r="O857" s="13"/>
    </row>
    <row r="858" spans="7:15" ht="16" x14ac:dyDescent="0.2">
      <c r="G858" s="13"/>
      <c r="I858" s="13"/>
      <c r="K858" s="13"/>
      <c r="M858" s="13"/>
      <c r="O858" s="13"/>
    </row>
    <row r="859" spans="7:15" ht="16" x14ac:dyDescent="0.2">
      <c r="G859" s="13"/>
      <c r="I859" s="13"/>
      <c r="K859" s="13"/>
      <c r="M859" s="13"/>
      <c r="O859" s="13"/>
    </row>
    <row r="860" spans="7:15" ht="16" x14ac:dyDescent="0.2">
      <c r="G860" s="13"/>
      <c r="I860" s="13"/>
      <c r="K860" s="13"/>
      <c r="M860" s="13"/>
      <c r="O860" s="13"/>
    </row>
    <row r="861" spans="7:15" ht="16" x14ac:dyDescent="0.2">
      <c r="G861" s="13"/>
      <c r="I861" s="13"/>
      <c r="K861" s="13"/>
      <c r="M861" s="13"/>
      <c r="O861" s="13"/>
    </row>
    <row r="862" spans="7:15" ht="16" x14ac:dyDescent="0.2">
      <c r="G862" s="13"/>
      <c r="I862" s="13"/>
      <c r="K862" s="13"/>
      <c r="M862" s="13"/>
      <c r="O862" s="13"/>
    </row>
    <row r="863" spans="7:15" ht="16" x14ac:dyDescent="0.2">
      <c r="G863" s="13"/>
      <c r="I863" s="13"/>
      <c r="K863" s="13"/>
      <c r="M863" s="13"/>
      <c r="O863" s="13"/>
    </row>
    <row r="864" spans="7:15" ht="16" x14ac:dyDescent="0.2">
      <c r="G864" s="13"/>
      <c r="I864" s="13"/>
      <c r="K864" s="13"/>
      <c r="M864" s="13"/>
      <c r="O864" s="13"/>
    </row>
    <row r="865" spans="7:15" ht="16" x14ac:dyDescent="0.2">
      <c r="G865" s="13"/>
      <c r="I865" s="13"/>
      <c r="K865" s="13"/>
      <c r="M865" s="13"/>
      <c r="O865" s="13"/>
    </row>
    <row r="866" spans="7:15" ht="16" x14ac:dyDescent="0.2">
      <c r="G866" s="13"/>
      <c r="I866" s="13"/>
      <c r="K866" s="13"/>
      <c r="M866" s="13"/>
      <c r="O866" s="13"/>
    </row>
    <row r="867" spans="7:15" ht="16" x14ac:dyDescent="0.2">
      <c r="G867" s="13"/>
      <c r="I867" s="13"/>
      <c r="K867" s="13"/>
      <c r="M867" s="13"/>
      <c r="O867" s="13"/>
    </row>
    <row r="868" spans="7:15" ht="16" x14ac:dyDescent="0.2">
      <c r="G868" s="13"/>
      <c r="I868" s="13"/>
      <c r="K868" s="13"/>
      <c r="M868" s="13"/>
      <c r="O868" s="13"/>
    </row>
    <row r="869" spans="7:15" ht="16" x14ac:dyDescent="0.2">
      <c r="G869" s="13"/>
      <c r="I869" s="13"/>
      <c r="K869" s="13"/>
      <c r="M869" s="13"/>
      <c r="O869" s="13"/>
    </row>
    <row r="870" spans="7:15" ht="16" x14ac:dyDescent="0.2">
      <c r="G870" s="13"/>
      <c r="I870" s="13"/>
      <c r="K870" s="13"/>
      <c r="M870" s="13"/>
      <c r="O870" s="13"/>
    </row>
    <row r="871" spans="7:15" ht="16" x14ac:dyDescent="0.2">
      <c r="G871" s="13"/>
      <c r="I871" s="13"/>
      <c r="K871" s="13"/>
      <c r="M871" s="13"/>
      <c r="O871" s="13"/>
    </row>
    <row r="872" spans="7:15" ht="16" x14ac:dyDescent="0.2">
      <c r="G872" s="13"/>
      <c r="I872" s="13"/>
      <c r="K872" s="13"/>
      <c r="M872" s="13"/>
      <c r="O872" s="13"/>
    </row>
    <row r="873" spans="7:15" ht="16" x14ac:dyDescent="0.2">
      <c r="G873" s="13"/>
      <c r="I873" s="13"/>
      <c r="K873" s="13"/>
      <c r="M873" s="13"/>
      <c r="O873" s="13"/>
    </row>
    <row r="874" spans="7:15" ht="16" x14ac:dyDescent="0.2">
      <c r="G874" s="13"/>
      <c r="I874" s="13"/>
      <c r="K874" s="13"/>
      <c r="M874" s="13"/>
      <c r="O874" s="13"/>
    </row>
    <row r="875" spans="7:15" ht="16" x14ac:dyDescent="0.2">
      <c r="G875" s="13"/>
      <c r="I875" s="13"/>
      <c r="K875" s="13"/>
      <c r="M875" s="13"/>
      <c r="O875" s="13"/>
    </row>
    <row r="876" spans="7:15" ht="16" x14ac:dyDescent="0.2">
      <c r="G876" s="13"/>
      <c r="I876" s="13"/>
      <c r="K876" s="13"/>
      <c r="M876" s="13"/>
      <c r="O876" s="13"/>
    </row>
    <row r="877" spans="7:15" ht="16" x14ac:dyDescent="0.2">
      <c r="G877" s="13"/>
      <c r="I877" s="13"/>
      <c r="K877" s="13"/>
      <c r="M877" s="13"/>
      <c r="O877" s="13"/>
    </row>
    <row r="878" spans="7:15" ht="16" x14ac:dyDescent="0.2">
      <c r="G878" s="13"/>
      <c r="I878" s="13"/>
      <c r="K878" s="13"/>
      <c r="M878" s="13"/>
      <c r="O878" s="13"/>
    </row>
    <row r="879" spans="7:15" ht="16" x14ac:dyDescent="0.2">
      <c r="G879" s="13"/>
      <c r="I879" s="13"/>
      <c r="K879" s="13"/>
      <c r="M879" s="13"/>
      <c r="O879" s="13"/>
    </row>
    <row r="880" spans="7:15" ht="16" x14ac:dyDescent="0.2">
      <c r="G880" s="13"/>
      <c r="I880" s="13"/>
      <c r="K880" s="13"/>
      <c r="M880" s="13"/>
      <c r="O880" s="13"/>
    </row>
    <row r="881" spans="7:15" ht="16" x14ac:dyDescent="0.2">
      <c r="G881" s="13"/>
      <c r="I881" s="13"/>
      <c r="K881" s="13"/>
      <c r="M881" s="13"/>
      <c r="O881" s="13"/>
    </row>
    <row r="882" spans="7:15" ht="16" x14ac:dyDescent="0.2">
      <c r="G882" s="13"/>
      <c r="I882" s="13"/>
      <c r="K882" s="13"/>
      <c r="M882" s="13"/>
      <c r="O882" s="13"/>
    </row>
    <row r="883" spans="7:15" ht="16" x14ac:dyDescent="0.2">
      <c r="G883" s="13"/>
      <c r="I883" s="13"/>
      <c r="K883" s="13"/>
      <c r="M883" s="13"/>
      <c r="O883" s="13"/>
    </row>
    <row r="884" spans="7:15" ht="16" x14ac:dyDescent="0.2">
      <c r="G884" s="13"/>
      <c r="I884" s="13"/>
      <c r="K884" s="13"/>
      <c r="M884" s="13"/>
      <c r="O884" s="13"/>
    </row>
    <row r="885" spans="7:15" ht="16" x14ac:dyDescent="0.2">
      <c r="G885" s="13"/>
      <c r="I885" s="13"/>
      <c r="K885" s="13"/>
      <c r="M885" s="13"/>
      <c r="O885" s="13"/>
    </row>
    <row r="886" spans="7:15" ht="16" x14ac:dyDescent="0.2">
      <c r="G886" s="13"/>
      <c r="I886" s="13"/>
      <c r="K886" s="13"/>
      <c r="M886" s="13"/>
      <c r="O886" s="13"/>
    </row>
    <row r="887" spans="7:15" ht="16" x14ac:dyDescent="0.2">
      <c r="G887" s="13"/>
      <c r="I887" s="13"/>
      <c r="K887" s="13"/>
      <c r="M887" s="13"/>
      <c r="O887" s="13"/>
    </row>
    <row r="888" spans="7:15" ht="16" x14ac:dyDescent="0.2">
      <c r="G888" s="13"/>
      <c r="I888" s="13"/>
      <c r="K888" s="13"/>
      <c r="M888" s="13"/>
      <c r="O888" s="13"/>
    </row>
    <row r="889" spans="7:15" ht="16" x14ac:dyDescent="0.2">
      <c r="G889" s="13"/>
      <c r="I889" s="13"/>
      <c r="K889" s="13"/>
      <c r="M889" s="13"/>
      <c r="O889" s="13"/>
    </row>
    <row r="890" spans="7:15" ht="16" x14ac:dyDescent="0.2">
      <c r="G890" s="13"/>
      <c r="I890" s="13"/>
      <c r="K890" s="13"/>
      <c r="M890" s="13"/>
      <c r="O890" s="13"/>
    </row>
    <row r="891" spans="7:15" ht="16" x14ac:dyDescent="0.2">
      <c r="G891" s="13"/>
      <c r="I891" s="13"/>
      <c r="K891" s="13"/>
      <c r="M891" s="13"/>
      <c r="O891" s="13"/>
    </row>
    <row r="892" spans="7:15" ht="16" x14ac:dyDescent="0.2">
      <c r="G892" s="13"/>
      <c r="I892" s="13"/>
      <c r="K892" s="13"/>
      <c r="M892" s="13"/>
      <c r="O892" s="13"/>
    </row>
    <row r="893" spans="7:15" ht="16" x14ac:dyDescent="0.2">
      <c r="G893" s="13"/>
      <c r="I893" s="13"/>
      <c r="K893" s="13"/>
      <c r="M893" s="13"/>
      <c r="O893" s="13"/>
    </row>
    <row r="894" spans="7:15" ht="16" x14ac:dyDescent="0.2">
      <c r="G894" s="13"/>
      <c r="I894" s="13"/>
      <c r="K894" s="13"/>
      <c r="M894" s="13"/>
      <c r="O894" s="13"/>
    </row>
    <row r="895" spans="7:15" ht="16" x14ac:dyDescent="0.2">
      <c r="G895" s="13"/>
      <c r="I895" s="13"/>
      <c r="K895" s="13"/>
      <c r="M895" s="13"/>
      <c r="O895" s="13"/>
    </row>
    <row r="896" spans="7:15" ht="16" x14ac:dyDescent="0.2">
      <c r="G896" s="13"/>
      <c r="I896" s="13"/>
      <c r="K896" s="13"/>
      <c r="M896" s="13"/>
      <c r="O896" s="13"/>
    </row>
    <row r="897" spans="7:15" ht="16" x14ac:dyDescent="0.2">
      <c r="G897" s="13"/>
      <c r="I897" s="13"/>
      <c r="K897" s="13"/>
      <c r="M897" s="13"/>
      <c r="O897" s="13"/>
    </row>
    <row r="898" spans="7:15" ht="16" x14ac:dyDescent="0.2">
      <c r="G898" s="13"/>
      <c r="I898" s="13"/>
      <c r="K898" s="13"/>
      <c r="M898" s="13"/>
      <c r="O898" s="13"/>
    </row>
    <row r="899" spans="7:15" ht="16" x14ac:dyDescent="0.2">
      <c r="G899" s="13"/>
      <c r="I899" s="13"/>
      <c r="K899" s="13"/>
      <c r="M899" s="13"/>
      <c r="O899" s="13"/>
    </row>
    <row r="900" spans="7:15" ht="16" x14ac:dyDescent="0.2">
      <c r="G900" s="13"/>
      <c r="I900" s="13"/>
      <c r="K900" s="13"/>
      <c r="M900" s="13"/>
      <c r="O900" s="13"/>
    </row>
    <row r="901" spans="7:15" ht="16" x14ac:dyDescent="0.2">
      <c r="G901" s="13"/>
      <c r="I901" s="13"/>
      <c r="K901" s="13"/>
      <c r="M901" s="13"/>
      <c r="O901" s="13"/>
    </row>
    <row r="902" spans="7:15" ht="16" x14ac:dyDescent="0.2">
      <c r="G902" s="13"/>
      <c r="I902" s="13"/>
      <c r="K902" s="13"/>
      <c r="M902" s="13"/>
      <c r="O902" s="13"/>
    </row>
    <row r="903" spans="7:15" ht="16" x14ac:dyDescent="0.2">
      <c r="G903" s="13"/>
      <c r="I903" s="13"/>
      <c r="K903" s="13"/>
      <c r="M903" s="13"/>
      <c r="O903" s="13"/>
    </row>
    <row r="904" spans="7:15" ht="16" x14ac:dyDescent="0.2">
      <c r="G904" s="13"/>
      <c r="I904" s="13"/>
      <c r="K904" s="13"/>
      <c r="M904" s="13"/>
      <c r="O904" s="13"/>
    </row>
    <row r="905" spans="7:15" ht="16" x14ac:dyDescent="0.2">
      <c r="G905" s="13"/>
      <c r="I905" s="13"/>
      <c r="K905" s="13"/>
      <c r="M905" s="13"/>
      <c r="O905" s="13"/>
    </row>
    <row r="906" spans="7:15" ht="16" x14ac:dyDescent="0.2">
      <c r="G906" s="13"/>
      <c r="I906" s="13"/>
      <c r="K906" s="13"/>
      <c r="M906" s="13"/>
      <c r="O906" s="13"/>
    </row>
    <row r="907" spans="7:15" ht="16" x14ac:dyDescent="0.2">
      <c r="G907" s="13"/>
      <c r="I907" s="13"/>
      <c r="K907" s="13"/>
      <c r="M907" s="13"/>
      <c r="O907" s="13"/>
    </row>
    <row r="908" spans="7:15" ht="16" x14ac:dyDescent="0.2">
      <c r="G908" s="13"/>
      <c r="I908" s="13"/>
      <c r="K908" s="13"/>
      <c r="M908" s="13"/>
      <c r="O908" s="13"/>
    </row>
    <row r="909" spans="7:15" ht="16" x14ac:dyDescent="0.2">
      <c r="G909" s="13"/>
      <c r="I909" s="13"/>
      <c r="K909" s="13"/>
      <c r="M909" s="13"/>
      <c r="O909" s="13"/>
    </row>
    <row r="910" spans="7:15" ht="16" x14ac:dyDescent="0.2">
      <c r="G910" s="13"/>
      <c r="I910" s="13"/>
      <c r="K910" s="13"/>
      <c r="M910" s="13"/>
      <c r="O910" s="13"/>
    </row>
    <row r="911" spans="7:15" ht="16" x14ac:dyDescent="0.2">
      <c r="G911" s="13"/>
      <c r="I911" s="13"/>
      <c r="K911" s="13"/>
      <c r="M911" s="13"/>
      <c r="O911" s="13"/>
    </row>
    <row r="912" spans="7:15" ht="16" x14ac:dyDescent="0.2">
      <c r="G912" s="13"/>
      <c r="I912" s="13"/>
      <c r="K912" s="13"/>
      <c r="M912" s="13"/>
      <c r="O912" s="13"/>
    </row>
    <row r="913" spans="7:15" ht="16" x14ac:dyDescent="0.2">
      <c r="G913" s="13"/>
      <c r="I913" s="13"/>
      <c r="K913" s="13"/>
      <c r="M913" s="13"/>
      <c r="O913" s="13"/>
    </row>
    <row r="914" spans="7:15" ht="16" x14ac:dyDescent="0.2">
      <c r="G914" s="13"/>
      <c r="I914" s="13"/>
      <c r="K914" s="13"/>
      <c r="M914" s="13"/>
      <c r="O914" s="13"/>
    </row>
    <row r="915" spans="7:15" ht="16" x14ac:dyDescent="0.2">
      <c r="G915" s="13"/>
      <c r="I915" s="13"/>
      <c r="K915" s="13"/>
      <c r="M915" s="13"/>
      <c r="O915" s="13"/>
    </row>
    <row r="916" spans="7:15" ht="16" x14ac:dyDescent="0.2">
      <c r="G916" s="13"/>
      <c r="I916" s="13"/>
      <c r="K916" s="13"/>
      <c r="M916" s="13"/>
      <c r="O916" s="13"/>
    </row>
    <row r="917" spans="7:15" ht="16" x14ac:dyDescent="0.2">
      <c r="G917" s="13"/>
      <c r="I917" s="13"/>
      <c r="K917" s="13"/>
      <c r="M917" s="13"/>
      <c r="O917" s="13"/>
    </row>
    <row r="918" spans="7:15" ht="16" x14ac:dyDescent="0.2">
      <c r="G918" s="13"/>
      <c r="I918" s="13"/>
      <c r="K918" s="13"/>
      <c r="M918" s="13"/>
      <c r="O918" s="13"/>
    </row>
    <row r="919" spans="7:15" ht="16" x14ac:dyDescent="0.2">
      <c r="G919" s="13"/>
      <c r="I919" s="13"/>
      <c r="K919" s="13"/>
      <c r="M919" s="13"/>
      <c r="O919" s="13"/>
    </row>
    <row r="920" spans="7:15" ht="16" x14ac:dyDescent="0.2">
      <c r="G920" s="13"/>
      <c r="I920" s="13"/>
      <c r="K920" s="13"/>
      <c r="M920" s="13"/>
      <c r="O920" s="13"/>
    </row>
    <row r="921" spans="7:15" ht="16" x14ac:dyDescent="0.2">
      <c r="G921" s="13"/>
      <c r="I921" s="13"/>
      <c r="K921" s="13"/>
      <c r="M921" s="13"/>
      <c r="O921" s="13"/>
    </row>
    <row r="922" spans="7:15" ht="16" x14ac:dyDescent="0.2">
      <c r="G922" s="13"/>
      <c r="I922" s="13"/>
      <c r="K922" s="13"/>
      <c r="M922" s="13"/>
      <c r="O922" s="13"/>
    </row>
    <row r="923" spans="7:15" ht="16" x14ac:dyDescent="0.2">
      <c r="G923" s="13"/>
      <c r="I923" s="13"/>
      <c r="K923" s="13"/>
      <c r="M923" s="13"/>
      <c r="O923" s="13"/>
    </row>
    <row r="924" spans="7:15" ht="16" x14ac:dyDescent="0.2">
      <c r="G924" s="13"/>
      <c r="I924" s="13"/>
      <c r="K924" s="13"/>
      <c r="M924" s="13"/>
      <c r="O924" s="13"/>
    </row>
    <row r="925" spans="7:15" ht="16" x14ac:dyDescent="0.2">
      <c r="G925" s="13"/>
      <c r="I925" s="13"/>
      <c r="K925" s="13"/>
      <c r="M925" s="13"/>
      <c r="O925" s="13"/>
    </row>
    <row r="926" spans="7:15" ht="16" x14ac:dyDescent="0.2">
      <c r="G926" s="13"/>
      <c r="I926" s="13"/>
      <c r="K926" s="13"/>
      <c r="M926" s="13"/>
      <c r="O926" s="13"/>
    </row>
    <row r="927" spans="7:15" ht="16" x14ac:dyDescent="0.2">
      <c r="G927" s="13"/>
      <c r="I927" s="13"/>
      <c r="K927" s="13"/>
      <c r="M927" s="13"/>
      <c r="O927" s="13"/>
    </row>
    <row r="928" spans="7:15" ht="16" x14ac:dyDescent="0.2">
      <c r="G928" s="13"/>
      <c r="I928" s="13"/>
      <c r="K928" s="13"/>
      <c r="M928" s="13"/>
      <c r="O928" s="13"/>
    </row>
    <row r="929" spans="7:15" ht="16" x14ac:dyDescent="0.2">
      <c r="G929" s="13"/>
      <c r="I929" s="13"/>
      <c r="K929" s="13"/>
      <c r="M929" s="13"/>
      <c r="O929" s="13"/>
    </row>
    <row r="930" spans="7:15" ht="16" x14ac:dyDescent="0.2">
      <c r="G930" s="13"/>
      <c r="I930" s="13"/>
      <c r="K930" s="13"/>
      <c r="M930" s="13"/>
      <c r="O930" s="13"/>
    </row>
    <row r="931" spans="7:15" ht="16" x14ac:dyDescent="0.2">
      <c r="G931" s="13"/>
      <c r="I931" s="13"/>
      <c r="K931" s="13"/>
      <c r="M931" s="13"/>
      <c r="O931" s="13"/>
    </row>
    <row r="932" spans="7:15" ht="16" x14ac:dyDescent="0.2">
      <c r="G932" s="13"/>
      <c r="I932" s="13"/>
      <c r="K932" s="13"/>
      <c r="M932" s="13"/>
      <c r="O932" s="13"/>
    </row>
    <row r="933" spans="7:15" ht="16" x14ac:dyDescent="0.2">
      <c r="G933" s="13"/>
      <c r="I933" s="13"/>
      <c r="K933" s="13"/>
      <c r="M933" s="13"/>
      <c r="O933" s="13"/>
    </row>
    <row r="934" spans="7:15" ht="16" x14ac:dyDescent="0.2">
      <c r="G934" s="13"/>
      <c r="I934" s="13"/>
      <c r="K934" s="13"/>
      <c r="M934" s="13"/>
      <c r="O934" s="13"/>
    </row>
    <row r="935" spans="7:15" ht="16" x14ac:dyDescent="0.2">
      <c r="G935" s="13"/>
      <c r="I935" s="13"/>
      <c r="K935" s="13"/>
      <c r="M935" s="13"/>
      <c r="O935" s="13"/>
    </row>
    <row r="936" spans="7:15" ht="16" x14ac:dyDescent="0.2">
      <c r="G936" s="13"/>
      <c r="I936" s="13"/>
      <c r="K936" s="13"/>
      <c r="M936" s="13"/>
      <c r="O936" s="13"/>
    </row>
    <row r="937" spans="7:15" ht="16" x14ac:dyDescent="0.2">
      <c r="G937" s="13"/>
      <c r="I937" s="13"/>
      <c r="K937" s="13"/>
      <c r="M937" s="13"/>
      <c r="O937" s="13"/>
    </row>
    <row r="938" spans="7:15" ht="16" x14ac:dyDescent="0.2">
      <c r="G938" s="13"/>
      <c r="I938" s="13"/>
      <c r="K938" s="13"/>
      <c r="M938" s="13"/>
      <c r="O938" s="13"/>
    </row>
    <row r="939" spans="7:15" ht="16" x14ac:dyDescent="0.2">
      <c r="G939" s="13"/>
      <c r="I939" s="13"/>
      <c r="K939" s="13"/>
      <c r="M939" s="13"/>
      <c r="O939" s="13"/>
    </row>
    <row r="940" spans="7:15" ht="16" x14ac:dyDescent="0.2">
      <c r="G940" s="13"/>
      <c r="I940" s="13"/>
      <c r="K940" s="13"/>
      <c r="M940" s="13"/>
      <c r="O940" s="13"/>
    </row>
    <row r="941" spans="7:15" ht="16" x14ac:dyDescent="0.2">
      <c r="G941" s="13"/>
      <c r="I941" s="13"/>
      <c r="K941" s="13"/>
      <c r="M941" s="13"/>
      <c r="O941" s="13"/>
    </row>
    <row r="942" spans="7:15" ht="16" x14ac:dyDescent="0.2">
      <c r="G942" s="13"/>
      <c r="I942" s="13"/>
      <c r="K942" s="13"/>
      <c r="M942" s="13"/>
      <c r="O942" s="13"/>
    </row>
    <row r="943" spans="7:15" ht="16" x14ac:dyDescent="0.2">
      <c r="G943" s="13"/>
      <c r="I943" s="13"/>
      <c r="K943" s="13"/>
      <c r="M943" s="13"/>
      <c r="O943" s="13"/>
    </row>
    <row r="944" spans="7:15" ht="16" x14ac:dyDescent="0.2">
      <c r="G944" s="13"/>
      <c r="I944" s="13"/>
      <c r="K944" s="13"/>
      <c r="M944" s="13"/>
      <c r="O944" s="13"/>
    </row>
    <row r="945" spans="7:15" ht="16" x14ac:dyDescent="0.2">
      <c r="G945" s="13"/>
      <c r="I945" s="13"/>
      <c r="K945" s="13"/>
      <c r="M945" s="13"/>
      <c r="O945" s="13"/>
    </row>
    <row r="946" spans="7:15" ht="16" x14ac:dyDescent="0.2">
      <c r="G946" s="13"/>
      <c r="I946" s="13"/>
      <c r="K946" s="13"/>
      <c r="M946" s="13"/>
      <c r="O946" s="13"/>
    </row>
    <row r="947" spans="7:15" ht="16" x14ac:dyDescent="0.2">
      <c r="G947" s="13"/>
      <c r="I947" s="13"/>
      <c r="K947" s="13"/>
      <c r="M947" s="13"/>
      <c r="O947" s="13"/>
    </row>
    <row r="948" spans="7:15" ht="16" x14ac:dyDescent="0.2">
      <c r="G948" s="13"/>
      <c r="I948" s="13"/>
      <c r="K948" s="13"/>
      <c r="M948" s="13"/>
      <c r="O948" s="13"/>
    </row>
    <row r="949" spans="7:15" ht="16" x14ac:dyDescent="0.2">
      <c r="G949" s="13"/>
      <c r="I949" s="13"/>
      <c r="K949" s="13"/>
      <c r="M949" s="13"/>
      <c r="O949" s="13"/>
    </row>
    <row r="950" spans="7:15" ht="16" x14ac:dyDescent="0.2">
      <c r="G950" s="13"/>
      <c r="I950" s="13"/>
      <c r="K950" s="13"/>
      <c r="M950" s="13"/>
      <c r="O950" s="13"/>
    </row>
    <row r="951" spans="7:15" ht="16" x14ac:dyDescent="0.2">
      <c r="G951" s="13"/>
      <c r="I951" s="13"/>
      <c r="K951" s="13"/>
      <c r="M951" s="13"/>
      <c r="O951" s="13"/>
    </row>
    <row r="952" spans="7:15" ht="16" x14ac:dyDescent="0.2">
      <c r="G952" s="13"/>
      <c r="I952" s="13"/>
      <c r="K952" s="13"/>
      <c r="M952" s="13"/>
      <c r="O952" s="13"/>
    </row>
    <row r="953" spans="7:15" ht="16" x14ac:dyDescent="0.2">
      <c r="G953" s="13"/>
      <c r="I953" s="13"/>
      <c r="K953" s="13"/>
      <c r="M953" s="13"/>
      <c r="O953" s="13"/>
    </row>
    <row r="954" spans="7:15" ht="16" x14ac:dyDescent="0.2">
      <c r="G954" s="13"/>
      <c r="I954" s="13"/>
      <c r="K954" s="13"/>
      <c r="M954" s="13"/>
      <c r="O954" s="13"/>
    </row>
    <row r="955" spans="7:15" ht="16" x14ac:dyDescent="0.2">
      <c r="G955" s="13"/>
      <c r="I955" s="13"/>
      <c r="K955" s="13"/>
      <c r="M955" s="13"/>
      <c r="O955" s="13"/>
    </row>
    <row r="956" spans="7:15" ht="16" x14ac:dyDescent="0.2">
      <c r="G956" s="13"/>
      <c r="I956" s="13"/>
      <c r="K956" s="13"/>
      <c r="M956" s="13"/>
      <c r="O956" s="13"/>
    </row>
    <row r="957" spans="7:15" ht="16" x14ac:dyDescent="0.2">
      <c r="G957" s="13"/>
      <c r="I957" s="13"/>
      <c r="K957" s="13"/>
      <c r="M957" s="13"/>
      <c r="O957" s="13"/>
    </row>
    <row r="958" spans="7:15" ht="16" x14ac:dyDescent="0.2">
      <c r="G958" s="13"/>
      <c r="I958" s="13"/>
      <c r="K958" s="13"/>
      <c r="M958" s="13"/>
      <c r="O958" s="13"/>
    </row>
    <row r="959" spans="7:15" ht="16" x14ac:dyDescent="0.2">
      <c r="G959" s="13"/>
      <c r="I959" s="13"/>
      <c r="K959" s="13"/>
      <c r="M959" s="13"/>
      <c r="O959" s="13"/>
    </row>
    <row r="960" spans="7:15" ht="16" x14ac:dyDescent="0.2">
      <c r="G960" s="13"/>
      <c r="I960" s="13"/>
      <c r="K960" s="13"/>
      <c r="M960" s="13"/>
      <c r="O960" s="13"/>
    </row>
    <row r="961" spans="7:15" ht="16" x14ac:dyDescent="0.2">
      <c r="G961" s="13"/>
      <c r="I961" s="13"/>
      <c r="K961" s="13"/>
      <c r="M961" s="13"/>
      <c r="O961" s="13"/>
    </row>
    <row r="962" spans="7:15" ht="16" x14ac:dyDescent="0.2">
      <c r="G962" s="13"/>
      <c r="I962" s="13"/>
      <c r="K962" s="13"/>
      <c r="M962" s="13"/>
      <c r="O962" s="13"/>
    </row>
    <row r="963" spans="7:15" ht="16" x14ac:dyDescent="0.2">
      <c r="G963" s="13"/>
      <c r="I963" s="13"/>
      <c r="K963" s="13"/>
      <c r="M963" s="13"/>
      <c r="O963" s="13"/>
    </row>
    <row r="964" spans="7:15" ht="16" x14ac:dyDescent="0.2">
      <c r="G964" s="13"/>
      <c r="I964" s="13"/>
      <c r="K964" s="13"/>
      <c r="M964" s="13"/>
      <c r="O964" s="13"/>
    </row>
    <row r="965" spans="7:15" ht="16" x14ac:dyDescent="0.2">
      <c r="G965" s="13"/>
      <c r="I965" s="13"/>
      <c r="K965" s="13"/>
      <c r="M965" s="13"/>
      <c r="O965" s="13"/>
    </row>
    <row r="966" spans="7:15" ht="16" x14ac:dyDescent="0.2">
      <c r="G966" s="13"/>
      <c r="I966" s="13"/>
      <c r="K966" s="13"/>
      <c r="M966" s="13"/>
      <c r="O966" s="13"/>
    </row>
    <row r="967" spans="7:15" ht="16" x14ac:dyDescent="0.2">
      <c r="G967" s="13"/>
      <c r="I967" s="13"/>
      <c r="K967" s="13"/>
      <c r="M967" s="13"/>
      <c r="O967" s="13"/>
    </row>
    <row r="968" spans="7:15" ht="16" x14ac:dyDescent="0.2">
      <c r="G968" s="13"/>
      <c r="I968" s="13"/>
      <c r="K968" s="13"/>
      <c r="M968" s="13"/>
      <c r="O968" s="13"/>
    </row>
    <row r="969" spans="7:15" ht="16" x14ac:dyDescent="0.2">
      <c r="G969" s="13"/>
      <c r="I969" s="13"/>
      <c r="K969" s="13"/>
      <c r="M969" s="13"/>
      <c r="O969" s="13"/>
    </row>
    <row r="970" spans="7:15" ht="16" x14ac:dyDescent="0.2">
      <c r="G970" s="13"/>
      <c r="I970" s="13"/>
      <c r="K970" s="13"/>
      <c r="M970" s="13"/>
      <c r="O970" s="13"/>
    </row>
    <row r="971" spans="7:15" ht="16" x14ac:dyDescent="0.2">
      <c r="G971" s="13"/>
      <c r="I971" s="13"/>
      <c r="K971" s="13"/>
      <c r="M971" s="13"/>
      <c r="O971" s="13"/>
    </row>
    <row r="972" spans="7:15" ht="16" x14ac:dyDescent="0.2">
      <c r="G972" s="13"/>
      <c r="I972" s="13"/>
      <c r="K972" s="13"/>
      <c r="M972" s="13"/>
      <c r="O972" s="13"/>
    </row>
    <row r="973" spans="7:15" ht="16" x14ac:dyDescent="0.2">
      <c r="G973" s="13"/>
      <c r="I973" s="13"/>
      <c r="K973" s="13"/>
      <c r="M973" s="13"/>
      <c r="O973" s="13"/>
    </row>
    <row r="974" spans="7:15" ht="16" x14ac:dyDescent="0.2">
      <c r="G974" s="13"/>
      <c r="I974" s="13"/>
      <c r="K974" s="13"/>
      <c r="M974" s="13"/>
      <c r="O974" s="13"/>
    </row>
    <row r="975" spans="7:15" ht="16" x14ac:dyDescent="0.2">
      <c r="G975" s="13"/>
      <c r="I975" s="13"/>
      <c r="K975" s="13"/>
      <c r="M975" s="13"/>
      <c r="O975" s="13"/>
    </row>
    <row r="976" spans="7:15" ht="16" x14ac:dyDescent="0.2">
      <c r="G976" s="13"/>
      <c r="I976" s="13"/>
      <c r="K976" s="13"/>
      <c r="M976" s="13"/>
      <c r="O976" s="13"/>
    </row>
    <row r="977" spans="7:15" ht="16" x14ac:dyDescent="0.2">
      <c r="G977" s="13"/>
      <c r="I977" s="13"/>
      <c r="K977" s="13"/>
      <c r="M977" s="13"/>
      <c r="O977" s="13"/>
    </row>
    <row r="978" spans="7:15" ht="16" x14ac:dyDescent="0.2">
      <c r="G978" s="13"/>
      <c r="I978" s="13"/>
      <c r="K978" s="13"/>
      <c r="M978" s="13"/>
      <c r="O978" s="13"/>
    </row>
    <row r="979" spans="7:15" ht="16" x14ac:dyDescent="0.2">
      <c r="G979" s="13"/>
      <c r="I979" s="13"/>
      <c r="K979" s="13"/>
      <c r="M979" s="13"/>
      <c r="O979" s="13"/>
    </row>
    <row r="980" spans="7:15" ht="16" x14ac:dyDescent="0.2">
      <c r="G980" s="13"/>
      <c r="I980" s="13"/>
      <c r="K980" s="13"/>
      <c r="M980" s="13"/>
      <c r="O980" s="13"/>
    </row>
    <row r="981" spans="7:15" ht="16" x14ac:dyDescent="0.2">
      <c r="G981" s="13"/>
      <c r="I981" s="13"/>
      <c r="K981" s="13"/>
      <c r="M981" s="13"/>
      <c r="O981" s="13"/>
    </row>
    <row r="982" spans="7:15" ht="16" x14ac:dyDescent="0.2">
      <c r="G982" s="13"/>
      <c r="I982" s="13"/>
      <c r="K982" s="13"/>
      <c r="M982" s="13"/>
      <c r="O982" s="13"/>
    </row>
    <row r="983" spans="7:15" ht="16" x14ac:dyDescent="0.2">
      <c r="G983" s="13"/>
      <c r="I983" s="13"/>
      <c r="K983" s="13"/>
      <c r="M983" s="13"/>
      <c r="O983" s="13"/>
    </row>
    <row r="984" spans="7:15" ht="16" x14ac:dyDescent="0.2">
      <c r="G984" s="13"/>
      <c r="I984" s="13"/>
      <c r="K984" s="13"/>
      <c r="M984" s="13"/>
      <c r="O984" s="13"/>
    </row>
    <row r="985" spans="7:15" ht="16" x14ac:dyDescent="0.2">
      <c r="G985" s="13"/>
      <c r="I985" s="13"/>
      <c r="K985" s="13"/>
      <c r="M985" s="13"/>
      <c r="O985" s="13"/>
    </row>
    <row r="986" spans="7:15" ht="16" x14ac:dyDescent="0.2">
      <c r="G986" s="13"/>
      <c r="I986" s="13"/>
      <c r="K986" s="13"/>
      <c r="M986" s="13"/>
      <c r="O986" s="13"/>
    </row>
    <row r="987" spans="7:15" ht="16" x14ac:dyDescent="0.2">
      <c r="G987" s="13"/>
      <c r="I987" s="13"/>
      <c r="K987" s="13"/>
      <c r="M987" s="13"/>
      <c r="O987" s="13"/>
    </row>
    <row r="988" spans="7:15" ht="16" x14ac:dyDescent="0.2">
      <c r="G988" s="13"/>
      <c r="I988" s="13"/>
      <c r="K988" s="13"/>
      <c r="M988" s="13"/>
      <c r="O988" s="13"/>
    </row>
    <row r="989" spans="7:15" ht="16" x14ac:dyDescent="0.2">
      <c r="G989" s="13"/>
      <c r="I989" s="13"/>
      <c r="K989" s="13"/>
      <c r="M989" s="13"/>
      <c r="O989" s="13"/>
    </row>
    <row r="990" spans="7:15" ht="16" x14ac:dyDescent="0.2">
      <c r="G990" s="13"/>
      <c r="I990" s="13"/>
      <c r="K990" s="13"/>
      <c r="M990" s="13"/>
      <c r="O990" s="13"/>
    </row>
    <row r="991" spans="7:15" ht="16" x14ac:dyDescent="0.2">
      <c r="G991" s="13"/>
      <c r="I991" s="13"/>
      <c r="K991" s="13"/>
      <c r="M991" s="13"/>
      <c r="O991" s="13"/>
    </row>
    <row r="992" spans="7:15" ht="16" x14ac:dyDescent="0.2">
      <c r="G992" s="13"/>
      <c r="I992" s="13"/>
      <c r="K992" s="13"/>
      <c r="M992" s="13"/>
      <c r="O992" s="13"/>
    </row>
    <row r="993" spans="7:15" ht="16" x14ac:dyDescent="0.2">
      <c r="G993" s="13"/>
      <c r="I993" s="13"/>
      <c r="K993" s="13"/>
      <c r="M993" s="13"/>
      <c r="O993" s="13"/>
    </row>
    <row r="994" spans="7:15" ht="16" x14ac:dyDescent="0.2">
      <c r="G994" s="13"/>
      <c r="I994" s="13"/>
      <c r="K994" s="13"/>
      <c r="M994" s="13"/>
      <c r="O994" s="13"/>
    </row>
    <row r="995" spans="7:15" ht="16" x14ac:dyDescent="0.2">
      <c r="G995" s="13"/>
      <c r="I995" s="13"/>
      <c r="K995" s="13"/>
      <c r="M995" s="13"/>
      <c r="O995" s="13"/>
    </row>
    <row r="996" spans="7:15" ht="16" x14ac:dyDescent="0.2">
      <c r="G996" s="13"/>
      <c r="I996" s="13"/>
      <c r="K996" s="13"/>
      <c r="M996" s="13"/>
      <c r="O996" s="13"/>
    </row>
    <row r="997" spans="7:15" ht="16" x14ac:dyDescent="0.2">
      <c r="G997" s="13"/>
      <c r="I997" s="13"/>
      <c r="K997" s="13"/>
      <c r="M997" s="13"/>
      <c r="O997" s="13"/>
    </row>
    <row r="998" spans="7:15" ht="16" x14ac:dyDescent="0.2">
      <c r="G998" s="13"/>
      <c r="I998" s="13"/>
      <c r="K998" s="13"/>
      <c r="M998" s="13"/>
      <c r="O998" s="13"/>
    </row>
    <row r="999" spans="7:15" ht="16" x14ac:dyDescent="0.2">
      <c r="G999" s="13"/>
      <c r="I999" s="13"/>
      <c r="K999" s="13"/>
      <c r="M999" s="13"/>
      <c r="O999" s="13"/>
    </row>
    <row r="1000" spans="7:15" ht="16" x14ac:dyDescent="0.2">
      <c r="G1000" s="13"/>
      <c r="I1000" s="13"/>
      <c r="K1000" s="13"/>
      <c r="M1000" s="13"/>
      <c r="O1000" s="13"/>
    </row>
  </sheetData>
  <pageMargins left="0.7" right="0.7" top="0.75" bottom="0.75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Q1000"/>
  <sheetViews>
    <sheetView topLeftCell="B1" workbookViewId="0">
      <selection activeCell="R25" sqref="R25"/>
    </sheetView>
  </sheetViews>
  <sheetFormatPr baseColWidth="10" defaultColWidth="11.1640625" defaultRowHeight="15" customHeight="1" x14ac:dyDescent="0.2"/>
  <cols>
    <col min="1" max="1" width="6.83203125" hidden="1" customWidth="1"/>
    <col min="2" max="2" width="15.5" bestFit="1" customWidth="1"/>
    <col min="3" max="3" width="11" bestFit="1" customWidth="1"/>
    <col min="4" max="4" width="9.83203125" bestFit="1" customWidth="1"/>
    <col min="5" max="5" width="7.6640625" bestFit="1" customWidth="1"/>
    <col min="6" max="6" width="10.33203125" bestFit="1" customWidth="1"/>
    <col min="7" max="7" width="8.1640625" bestFit="1" customWidth="1"/>
    <col min="8" max="8" width="8" bestFit="1" customWidth="1"/>
    <col min="9" max="9" width="8.1640625" bestFit="1" customWidth="1"/>
    <col min="10" max="10" width="11.33203125" bestFit="1" customWidth="1"/>
    <col min="11" max="11" width="8.1640625" bestFit="1" customWidth="1"/>
    <col min="12" max="12" width="14.1640625" bestFit="1" customWidth="1"/>
    <col min="13" max="13" width="8.1640625" bestFit="1" customWidth="1"/>
    <col min="14" max="14" width="12.33203125" bestFit="1" customWidth="1"/>
    <col min="15" max="15" width="8.1640625" bestFit="1" customWidth="1"/>
    <col min="16" max="16" width="12.83203125" bestFit="1" customWidth="1"/>
    <col min="17" max="17" width="5.1640625" bestFit="1" customWidth="1"/>
    <col min="18" max="29" width="6.83203125" customWidth="1"/>
  </cols>
  <sheetData>
    <row r="1" spans="1:17" ht="16" x14ac:dyDescent="0.2">
      <c r="A1" s="1"/>
      <c r="B1" s="1" t="s">
        <v>0</v>
      </c>
      <c r="C1" s="2" t="s">
        <v>1</v>
      </c>
      <c r="D1" s="2" t="s">
        <v>2</v>
      </c>
      <c r="E1" s="2" t="s">
        <v>3</v>
      </c>
      <c r="F1" s="2" t="s">
        <v>48</v>
      </c>
      <c r="G1" s="5" t="s">
        <v>7</v>
      </c>
      <c r="H1" s="2" t="s">
        <v>49</v>
      </c>
      <c r="I1" s="5" t="s">
        <v>7</v>
      </c>
      <c r="J1" s="2" t="s">
        <v>50</v>
      </c>
      <c r="K1" s="5" t="s">
        <v>7</v>
      </c>
      <c r="L1" s="2" t="s">
        <v>51</v>
      </c>
      <c r="M1" s="5" t="s">
        <v>7</v>
      </c>
      <c r="N1" s="2" t="s">
        <v>52</v>
      </c>
      <c r="O1" s="5" t="s">
        <v>7</v>
      </c>
      <c r="P1" s="1" t="s">
        <v>12</v>
      </c>
      <c r="Q1" s="2" t="s">
        <v>13</v>
      </c>
    </row>
    <row r="2" spans="1:17" ht="16" x14ac:dyDescent="0.2">
      <c r="A2" s="1">
        <v>1</v>
      </c>
      <c r="B2" s="49" t="s">
        <v>94</v>
      </c>
      <c r="C2" s="76" t="s">
        <v>55</v>
      </c>
      <c r="D2" s="38">
        <v>2014</v>
      </c>
      <c r="E2" s="7">
        <v>123</v>
      </c>
      <c r="F2" s="2">
        <v>45</v>
      </c>
      <c r="G2" s="5">
        <v>1</v>
      </c>
      <c r="H2" s="2">
        <v>90</v>
      </c>
      <c r="I2" s="5">
        <v>1</v>
      </c>
      <c r="J2" s="2">
        <v>42</v>
      </c>
      <c r="K2" s="5">
        <v>1</v>
      </c>
      <c r="L2" s="2">
        <v>32</v>
      </c>
      <c r="M2" s="5">
        <v>1</v>
      </c>
      <c r="N2" s="9">
        <v>0.49791666666666667</v>
      </c>
      <c r="O2" s="5">
        <v>1</v>
      </c>
      <c r="P2" s="2">
        <v>5</v>
      </c>
      <c r="Q2" s="4">
        <v>1</v>
      </c>
    </row>
    <row r="3" spans="1:17" ht="16" x14ac:dyDescent="0.2">
      <c r="A3" s="23">
        <v>2</v>
      </c>
      <c r="B3" s="59"/>
      <c r="C3" s="59"/>
      <c r="D3" s="59"/>
      <c r="E3" s="70"/>
      <c r="F3" s="15"/>
      <c r="G3" s="40"/>
      <c r="H3" s="15"/>
      <c r="I3" s="40"/>
      <c r="J3" s="15"/>
      <c r="K3" s="40"/>
      <c r="L3" s="15"/>
      <c r="M3" s="40"/>
      <c r="N3" s="41"/>
      <c r="O3" s="40"/>
      <c r="P3" s="15"/>
      <c r="Q3" s="15"/>
    </row>
    <row r="4" spans="1:17" ht="16" x14ac:dyDescent="0.2">
      <c r="A4" s="23">
        <v>3</v>
      </c>
      <c r="B4" s="59"/>
      <c r="C4" s="59"/>
      <c r="D4" s="59"/>
      <c r="E4" s="70"/>
      <c r="F4" s="15"/>
      <c r="G4" s="40"/>
      <c r="H4" s="15"/>
      <c r="I4" s="40"/>
      <c r="J4" s="15"/>
      <c r="K4" s="40"/>
      <c r="L4" s="15"/>
      <c r="M4" s="40"/>
      <c r="N4" s="41"/>
      <c r="O4" s="40"/>
      <c r="P4" s="15"/>
      <c r="Q4" s="15"/>
    </row>
    <row r="5" spans="1:17" ht="16" x14ac:dyDescent="0.2">
      <c r="A5" s="23">
        <v>4</v>
      </c>
      <c r="B5" s="15"/>
      <c r="C5" s="15"/>
      <c r="D5" s="15"/>
      <c r="E5" s="70"/>
      <c r="F5" s="15"/>
      <c r="G5" s="40"/>
      <c r="H5" s="15"/>
      <c r="I5" s="40"/>
      <c r="J5" s="15"/>
      <c r="K5" s="40"/>
      <c r="L5" s="15"/>
      <c r="M5" s="40"/>
      <c r="N5" s="41"/>
      <c r="O5" s="40"/>
      <c r="P5" s="15"/>
      <c r="Q5" s="15"/>
    </row>
    <row r="6" spans="1:17" ht="16" hidden="1" x14ac:dyDescent="0.2">
      <c r="A6" s="1">
        <v>5</v>
      </c>
      <c r="B6" s="29"/>
      <c r="C6" s="29"/>
      <c r="D6" s="29"/>
      <c r="E6" s="29"/>
      <c r="F6" s="29"/>
      <c r="G6" s="31"/>
      <c r="H6" s="29"/>
      <c r="I6" s="31"/>
      <c r="J6" s="29"/>
      <c r="K6" s="31"/>
      <c r="L6" s="29"/>
      <c r="M6" s="31"/>
      <c r="N6" s="29"/>
      <c r="O6" s="31"/>
      <c r="P6" s="29">
        <f t="shared" ref="P6:P21" si="0">+I6+O6</f>
        <v>0</v>
      </c>
      <c r="Q6" s="29"/>
    </row>
    <row r="7" spans="1:17" ht="16" hidden="1" x14ac:dyDescent="0.2">
      <c r="A7" s="1">
        <v>6</v>
      </c>
      <c r="B7" s="1"/>
      <c r="C7" s="1"/>
      <c r="D7" s="1"/>
      <c r="E7" s="1"/>
      <c r="F7" s="1"/>
      <c r="G7" s="11"/>
      <c r="H7" s="1"/>
      <c r="I7" s="11"/>
      <c r="J7" s="1"/>
      <c r="K7" s="11"/>
      <c r="L7" s="1"/>
      <c r="M7" s="11"/>
      <c r="N7" s="1"/>
      <c r="O7" s="11"/>
      <c r="P7" s="1">
        <f t="shared" si="0"/>
        <v>0</v>
      </c>
      <c r="Q7" s="1"/>
    </row>
    <row r="8" spans="1:17" ht="16" hidden="1" x14ac:dyDescent="0.2">
      <c r="A8" s="1">
        <v>7</v>
      </c>
      <c r="B8" s="1"/>
      <c r="C8" s="1"/>
      <c r="D8" s="1"/>
      <c r="E8" s="1"/>
      <c r="F8" s="1"/>
      <c r="G8" s="11"/>
      <c r="H8" s="1"/>
      <c r="I8" s="11"/>
      <c r="J8" s="1"/>
      <c r="K8" s="11"/>
      <c r="L8" s="1"/>
      <c r="M8" s="11"/>
      <c r="N8" s="1"/>
      <c r="O8" s="11"/>
      <c r="P8" s="1">
        <f t="shared" si="0"/>
        <v>0</v>
      </c>
      <c r="Q8" s="1"/>
    </row>
    <row r="9" spans="1:17" ht="16" hidden="1" x14ac:dyDescent="0.2">
      <c r="A9" s="1">
        <v>8</v>
      </c>
      <c r="B9" s="1"/>
      <c r="C9" s="1"/>
      <c r="D9" s="1"/>
      <c r="E9" s="1"/>
      <c r="F9" s="1"/>
      <c r="G9" s="11"/>
      <c r="H9" s="1"/>
      <c r="I9" s="11"/>
      <c r="J9" s="1"/>
      <c r="K9" s="11"/>
      <c r="L9" s="1"/>
      <c r="M9" s="11"/>
      <c r="N9" s="1"/>
      <c r="O9" s="11"/>
      <c r="P9" s="1">
        <f t="shared" si="0"/>
        <v>0</v>
      </c>
      <c r="Q9" s="1"/>
    </row>
    <row r="10" spans="1:17" ht="16" hidden="1" x14ac:dyDescent="0.2">
      <c r="A10" s="1">
        <v>9</v>
      </c>
      <c r="B10" s="1"/>
      <c r="C10" s="1"/>
      <c r="D10" s="1"/>
      <c r="E10" s="1"/>
      <c r="F10" s="1"/>
      <c r="G10" s="11"/>
      <c r="H10" s="1"/>
      <c r="I10" s="11"/>
      <c r="J10" s="1"/>
      <c r="K10" s="11"/>
      <c r="L10" s="1"/>
      <c r="M10" s="11"/>
      <c r="N10" s="1"/>
      <c r="O10" s="11"/>
      <c r="P10" s="1">
        <f t="shared" si="0"/>
        <v>0</v>
      </c>
      <c r="Q10" s="1"/>
    </row>
    <row r="11" spans="1:17" ht="16" hidden="1" x14ac:dyDescent="0.2">
      <c r="A11" s="1">
        <v>10</v>
      </c>
      <c r="B11" s="1"/>
      <c r="C11" s="1"/>
      <c r="D11" s="1"/>
      <c r="E11" s="1"/>
      <c r="F11" s="1"/>
      <c r="G11" s="11"/>
      <c r="H11" s="1"/>
      <c r="I11" s="11"/>
      <c r="J11" s="1"/>
      <c r="K11" s="11"/>
      <c r="L11" s="1"/>
      <c r="M11" s="11"/>
      <c r="N11" s="1"/>
      <c r="O11" s="11"/>
      <c r="P11" s="1">
        <f t="shared" si="0"/>
        <v>0</v>
      </c>
      <c r="Q11" s="1"/>
    </row>
    <row r="12" spans="1:17" ht="16" hidden="1" x14ac:dyDescent="0.2">
      <c r="A12" s="1">
        <v>11</v>
      </c>
      <c r="B12" s="1"/>
      <c r="C12" s="1"/>
      <c r="D12" s="1"/>
      <c r="E12" s="1"/>
      <c r="F12" s="1"/>
      <c r="G12" s="11"/>
      <c r="H12" s="1"/>
      <c r="I12" s="11"/>
      <c r="J12" s="1"/>
      <c r="K12" s="11"/>
      <c r="L12" s="1"/>
      <c r="M12" s="11"/>
      <c r="N12" s="1"/>
      <c r="O12" s="11"/>
      <c r="P12" s="1">
        <f t="shared" si="0"/>
        <v>0</v>
      </c>
      <c r="Q12" s="1"/>
    </row>
    <row r="13" spans="1:17" ht="16" hidden="1" x14ac:dyDescent="0.2">
      <c r="A13" s="1">
        <v>12</v>
      </c>
      <c r="B13" s="1"/>
      <c r="C13" s="1"/>
      <c r="D13" s="1"/>
      <c r="E13" s="1"/>
      <c r="F13" s="1"/>
      <c r="G13" s="11"/>
      <c r="H13" s="1"/>
      <c r="I13" s="11"/>
      <c r="J13" s="1"/>
      <c r="K13" s="11"/>
      <c r="L13" s="1"/>
      <c r="M13" s="11"/>
      <c r="N13" s="1"/>
      <c r="O13" s="11"/>
      <c r="P13" s="1">
        <f t="shared" si="0"/>
        <v>0</v>
      </c>
      <c r="Q13" s="1"/>
    </row>
    <row r="14" spans="1:17" ht="16" hidden="1" x14ac:dyDescent="0.2">
      <c r="A14" s="1">
        <v>13</v>
      </c>
      <c r="B14" s="1"/>
      <c r="C14" s="1"/>
      <c r="D14" s="1"/>
      <c r="E14" s="1"/>
      <c r="F14" s="1"/>
      <c r="G14" s="11"/>
      <c r="H14" s="1"/>
      <c r="I14" s="11"/>
      <c r="J14" s="1"/>
      <c r="K14" s="11"/>
      <c r="L14" s="1"/>
      <c r="M14" s="11"/>
      <c r="N14" s="1"/>
      <c r="O14" s="11"/>
      <c r="P14" s="1">
        <f t="shared" si="0"/>
        <v>0</v>
      </c>
      <c r="Q14" s="1"/>
    </row>
    <row r="15" spans="1:17" ht="16" hidden="1" x14ac:dyDescent="0.2">
      <c r="A15" s="1">
        <v>14</v>
      </c>
      <c r="B15" s="1"/>
      <c r="C15" s="1"/>
      <c r="D15" s="1"/>
      <c r="E15" s="1"/>
      <c r="F15" s="1"/>
      <c r="G15" s="11"/>
      <c r="H15" s="1"/>
      <c r="I15" s="11"/>
      <c r="J15" s="1"/>
      <c r="K15" s="11"/>
      <c r="L15" s="1"/>
      <c r="M15" s="11"/>
      <c r="N15" s="1"/>
      <c r="O15" s="11"/>
      <c r="P15" s="1">
        <f t="shared" si="0"/>
        <v>0</v>
      </c>
      <c r="Q15" s="1"/>
    </row>
    <row r="16" spans="1:17" ht="16" hidden="1" x14ac:dyDescent="0.2">
      <c r="A16" s="1">
        <v>15</v>
      </c>
      <c r="B16" s="1"/>
      <c r="C16" s="1"/>
      <c r="D16" s="1"/>
      <c r="E16" s="1"/>
      <c r="F16" s="1"/>
      <c r="G16" s="11"/>
      <c r="H16" s="1"/>
      <c r="I16" s="11"/>
      <c r="J16" s="1"/>
      <c r="K16" s="11"/>
      <c r="L16" s="1"/>
      <c r="M16" s="11"/>
      <c r="N16" s="1"/>
      <c r="O16" s="11"/>
      <c r="P16" s="1">
        <f t="shared" si="0"/>
        <v>0</v>
      </c>
      <c r="Q16" s="1"/>
    </row>
    <row r="17" spans="1:17" ht="16" hidden="1" x14ac:dyDescent="0.2">
      <c r="A17" s="1">
        <v>16</v>
      </c>
      <c r="B17" s="1"/>
      <c r="C17" s="1"/>
      <c r="D17" s="1"/>
      <c r="E17" s="1"/>
      <c r="F17" s="1"/>
      <c r="G17" s="11"/>
      <c r="H17" s="1"/>
      <c r="I17" s="11"/>
      <c r="J17" s="1"/>
      <c r="K17" s="11"/>
      <c r="L17" s="1"/>
      <c r="M17" s="11"/>
      <c r="N17" s="1"/>
      <c r="O17" s="11"/>
      <c r="P17" s="1">
        <f t="shared" si="0"/>
        <v>0</v>
      </c>
      <c r="Q17" s="1"/>
    </row>
    <row r="18" spans="1:17" ht="16" hidden="1" x14ac:dyDescent="0.2">
      <c r="A18" s="1">
        <v>17</v>
      </c>
      <c r="B18" s="1"/>
      <c r="C18" s="1"/>
      <c r="D18" s="1"/>
      <c r="E18" s="1"/>
      <c r="F18" s="1"/>
      <c r="G18" s="11"/>
      <c r="H18" s="1"/>
      <c r="I18" s="11"/>
      <c r="J18" s="1"/>
      <c r="K18" s="11"/>
      <c r="L18" s="1"/>
      <c r="M18" s="11"/>
      <c r="N18" s="1"/>
      <c r="O18" s="11"/>
      <c r="P18" s="1">
        <f t="shared" si="0"/>
        <v>0</v>
      </c>
      <c r="Q18" s="1"/>
    </row>
    <row r="19" spans="1:17" ht="16" hidden="1" x14ac:dyDescent="0.2">
      <c r="A19" s="1">
        <v>18</v>
      </c>
      <c r="B19" s="1"/>
      <c r="C19" s="1"/>
      <c r="D19" s="1"/>
      <c r="E19" s="1"/>
      <c r="F19" s="1"/>
      <c r="G19" s="11"/>
      <c r="H19" s="1"/>
      <c r="I19" s="11"/>
      <c r="J19" s="1"/>
      <c r="K19" s="11"/>
      <c r="L19" s="1"/>
      <c r="M19" s="11"/>
      <c r="N19" s="1"/>
      <c r="O19" s="11"/>
      <c r="P19" s="1">
        <f t="shared" si="0"/>
        <v>0</v>
      </c>
      <c r="Q19" s="1"/>
    </row>
    <row r="20" spans="1:17" ht="16" hidden="1" x14ac:dyDescent="0.2">
      <c r="A20" s="1">
        <v>19</v>
      </c>
      <c r="B20" s="1"/>
      <c r="C20" s="1"/>
      <c r="D20" s="1"/>
      <c r="E20" s="1"/>
      <c r="F20" s="1"/>
      <c r="G20" s="11"/>
      <c r="H20" s="1"/>
      <c r="I20" s="11"/>
      <c r="J20" s="1"/>
      <c r="K20" s="11"/>
      <c r="L20" s="1"/>
      <c r="M20" s="11"/>
      <c r="N20" s="1"/>
      <c r="O20" s="11"/>
      <c r="P20" s="1">
        <f t="shared" si="0"/>
        <v>0</v>
      </c>
      <c r="Q20" s="1"/>
    </row>
    <row r="21" spans="1:17" ht="16" hidden="1" x14ac:dyDescent="0.2">
      <c r="A21" s="1">
        <v>20</v>
      </c>
      <c r="B21" s="1"/>
      <c r="C21" s="1"/>
      <c r="D21" s="1"/>
      <c r="E21" s="1"/>
      <c r="F21" s="1"/>
      <c r="G21" s="11"/>
      <c r="H21" s="1"/>
      <c r="I21" s="11"/>
      <c r="J21" s="1"/>
      <c r="K21" s="11"/>
      <c r="L21" s="1"/>
      <c r="M21" s="11"/>
      <c r="N21" s="1"/>
      <c r="O21" s="11"/>
      <c r="P21" s="1">
        <f t="shared" si="0"/>
        <v>0</v>
      </c>
      <c r="Q21" s="1"/>
    </row>
    <row r="22" spans="1:17" ht="16" x14ac:dyDescent="0.2">
      <c r="G22" s="13"/>
      <c r="I22" s="13"/>
      <c r="K22" s="13"/>
      <c r="M22" s="13"/>
      <c r="O22" s="13"/>
    </row>
    <row r="23" spans="1:17" ht="16" x14ac:dyDescent="0.2">
      <c r="G23" s="13"/>
      <c r="I23" s="13"/>
      <c r="K23" s="13"/>
      <c r="M23" s="13"/>
      <c r="O23" s="13"/>
    </row>
    <row r="24" spans="1:17" ht="16" x14ac:dyDescent="0.2">
      <c r="G24" s="13"/>
      <c r="I24" s="13"/>
      <c r="K24" s="13"/>
      <c r="M24" s="13"/>
      <c r="O24" s="13"/>
    </row>
    <row r="25" spans="1:17" ht="16" x14ac:dyDescent="0.2">
      <c r="G25" s="13"/>
      <c r="I25" s="13"/>
      <c r="K25" s="13"/>
      <c r="M25" s="13"/>
      <c r="O25" s="13"/>
    </row>
    <row r="26" spans="1:17" ht="16" x14ac:dyDescent="0.2">
      <c r="G26" s="13"/>
      <c r="I26" s="13"/>
      <c r="K26" s="13"/>
      <c r="M26" s="13"/>
      <c r="O26" s="13"/>
    </row>
    <row r="27" spans="1:17" ht="16" x14ac:dyDescent="0.2">
      <c r="G27" s="13"/>
      <c r="I27" s="13"/>
      <c r="K27" s="13"/>
      <c r="M27" s="13"/>
      <c r="O27" s="13"/>
    </row>
    <row r="28" spans="1:17" ht="16" x14ac:dyDescent="0.2">
      <c r="G28" s="13"/>
      <c r="I28" s="13"/>
      <c r="K28" s="13"/>
      <c r="M28" s="13"/>
      <c r="O28" s="13"/>
    </row>
    <row r="29" spans="1:17" ht="16" x14ac:dyDescent="0.2">
      <c r="G29" s="13"/>
      <c r="I29" s="13"/>
      <c r="K29" s="13"/>
      <c r="M29" s="13"/>
      <c r="O29" s="13"/>
    </row>
    <row r="30" spans="1:17" ht="16" x14ac:dyDescent="0.2">
      <c r="G30" s="13"/>
      <c r="I30" s="13"/>
      <c r="K30" s="13"/>
      <c r="M30" s="13"/>
      <c r="O30" s="13"/>
    </row>
    <row r="31" spans="1:17" ht="16" x14ac:dyDescent="0.2">
      <c r="G31" s="13"/>
      <c r="I31" s="13"/>
      <c r="K31" s="13"/>
      <c r="M31" s="13"/>
      <c r="O31" s="13"/>
    </row>
    <row r="32" spans="1:17" ht="16" x14ac:dyDescent="0.2">
      <c r="G32" s="13"/>
      <c r="I32" s="13"/>
      <c r="K32" s="13"/>
      <c r="M32" s="13"/>
      <c r="O32" s="13"/>
    </row>
    <row r="33" spans="7:15" ht="16" x14ac:dyDescent="0.2">
      <c r="G33" s="13"/>
      <c r="I33" s="13"/>
      <c r="K33" s="13"/>
      <c r="M33" s="13"/>
      <c r="O33" s="13"/>
    </row>
    <row r="34" spans="7:15" ht="16" x14ac:dyDescent="0.2">
      <c r="G34" s="13"/>
      <c r="I34" s="13"/>
      <c r="K34" s="13"/>
      <c r="M34" s="13"/>
      <c r="O34" s="13"/>
    </row>
    <row r="35" spans="7:15" ht="16" x14ac:dyDescent="0.2">
      <c r="G35" s="13"/>
      <c r="I35" s="13"/>
      <c r="K35" s="13"/>
      <c r="M35" s="13"/>
      <c r="O35" s="13"/>
    </row>
    <row r="36" spans="7:15" ht="16" x14ac:dyDescent="0.2">
      <c r="G36" s="13"/>
      <c r="I36" s="13"/>
      <c r="K36" s="13"/>
      <c r="M36" s="13"/>
      <c r="O36" s="13"/>
    </row>
    <row r="37" spans="7:15" ht="16" x14ac:dyDescent="0.2">
      <c r="G37" s="13"/>
      <c r="I37" s="13"/>
      <c r="K37" s="13"/>
      <c r="M37" s="13"/>
      <c r="O37" s="13"/>
    </row>
    <row r="38" spans="7:15" ht="16" x14ac:dyDescent="0.2">
      <c r="G38" s="13"/>
      <c r="I38" s="13"/>
      <c r="K38" s="13"/>
      <c r="M38" s="13"/>
      <c r="O38" s="13"/>
    </row>
    <row r="39" spans="7:15" ht="16" x14ac:dyDescent="0.2">
      <c r="G39" s="13"/>
      <c r="I39" s="13"/>
      <c r="K39" s="13"/>
      <c r="M39" s="13"/>
      <c r="O39" s="13"/>
    </row>
    <row r="40" spans="7:15" ht="16" x14ac:dyDescent="0.2">
      <c r="G40" s="13"/>
      <c r="I40" s="13"/>
      <c r="K40" s="13"/>
      <c r="M40" s="13"/>
      <c r="O40" s="13"/>
    </row>
    <row r="41" spans="7:15" ht="16" x14ac:dyDescent="0.2">
      <c r="G41" s="13"/>
      <c r="I41" s="13"/>
      <c r="K41" s="13"/>
      <c r="M41" s="13"/>
      <c r="O41" s="13"/>
    </row>
    <row r="42" spans="7:15" ht="16" x14ac:dyDescent="0.2">
      <c r="G42" s="13"/>
      <c r="I42" s="13"/>
      <c r="K42" s="13"/>
      <c r="M42" s="13"/>
      <c r="O42" s="13"/>
    </row>
    <row r="43" spans="7:15" ht="16" x14ac:dyDescent="0.2">
      <c r="G43" s="13"/>
      <c r="I43" s="13"/>
      <c r="K43" s="13"/>
      <c r="M43" s="13"/>
      <c r="O43" s="13"/>
    </row>
    <row r="44" spans="7:15" ht="16" x14ac:dyDescent="0.2">
      <c r="G44" s="13"/>
      <c r="I44" s="13"/>
      <c r="K44" s="13"/>
      <c r="M44" s="13"/>
      <c r="O44" s="13"/>
    </row>
    <row r="45" spans="7:15" ht="16" x14ac:dyDescent="0.2">
      <c r="G45" s="13"/>
      <c r="I45" s="13"/>
      <c r="K45" s="13"/>
      <c r="M45" s="13"/>
      <c r="O45" s="13"/>
    </row>
    <row r="46" spans="7:15" ht="16" x14ac:dyDescent="0.2">
      <c r="G46" s="13"/>
      <c r="I46" s="13"/>
      <c r="K46" s="13"/>
      <c r="M46" s="13"/>
      <c r="O46" s="13"/>
    </row>
    <row r="47" spans="7:15" ht="16" x14ac:dyDescent="0.2">
      <c r="G47" s="13"/>
      <c r="I47" s="13"/>
      <c r="K47" s="13"/>
      <c r="M47" s="13"/>
      <c r="O47" s="13"/>
    </row>
    <row r="48" spans="7:15" ht="16" x14ac:dyDescent="0.2">
      <c r="G48" s="13"/>
      <c r="I48" s="13"/>
      <c r="K48" s="13"/>
      <c r="M48" s="13"/>
      <c r="O48" s="13"/>
    </row>
    <row r="49" spans="7:15" ht="16" x14ac:dyDescent="0.2">
      <c r="G49" s="13"/>
      <c r="I49" s="13"/>
      <c r="K49" s="13"/>
      <c r="M49" s="13"/>
      <c r="O49" s="13"/>
    </row>
    <row r="50" spans="7:15" ht="16" x14ac:dyDescent="0.2">
      <c r="G50" s="13"/>
      <c r="I50" s="13"/>
      <c r="K50" s="13"/>
      <c r="M50" s="13"/>
      <c r="O50" s="13"/>
    </row>
    <row r="51" spans="7:15" ht="16" x14ac:dyDescent="0.2">
      <c r="G51" s="13"/>
      <c r="I51" s="13"/>
      <c r="K51" s="13"/>
      <c r="M51" s="13"/>
      <c r="O51" s="13"/>
    </row>
    <row r="52" spans="7:15" ht="16" x14ac:dyDescent="0.2">
      <c r="G52" s="13"/>
      <c r="I52" s="13"/>
      <c r="K52" s="13"/>
      <c r="M52" s="13"/>
      <c r="O52" s="13"/>
    </row>
    <row r="53" spans="7:15" ht="16" x14ac:dyDescent="0.2">
      <c r="G53" s="13"/>
      <c r="I53" s="13"/>
      <c r="K53" s="13"/>
      <c r="M53" s="13"/>
      <c r="O53" s="13"/>
    </row>
    <row r="54" spans="7:15" ht="16" x14ac:dyDescent="0.2">
      <c r="G54" s="13"/>
      <c r="I54" s="13"/>
      <c r="K54" s="13"/>
      <c r="M54" s="13"/>
      <c r="O54" s="13"/>
    </row>
    <row r="55" spans="7:15" ht="16" x14ac:dyDescent="0.2">
      <c r="G55" s="13"/>
      <c r="I55" s="13"/>
      <c r="K55" s="13"/>
      <c r="M55" s="13"/>
      <c r="O55" s="13"/>
    </row>
    <row r="56" spans="7:15" ht="16" x14ac:dyDescent="0.2">
      <c r="G56" s="13"/>
      <c r="I56" s="13"/>
      <c r="K56" s="13"/>
      <c r="M56" s="13"/>
      <c r="O56" s="13"/>
    </row>
    <row r="57" spans="7:15" ht="16" x14ac:dyDescent="0.2">
      <c r="G57" s="13"/>
      <c r="I57" s="13"/>
      <c r="K57" s="13"/>
      <c r="M57" s="13"/>
      <c r="O57" s="13"/>
    </row>
    <row r="58" spans="7:15" ht="16" x14ac:dyDescent="0.2">
      <c r="G58" s="13"/>
      <c r="I58" s="13"/>
      <c r="K58" s="13"/>
      <c r="M58" s="13"/>
      <c r="O58" s="13"/>
    </row>
    <row r="59" spans="7:15" ht="16" x14ac:dyDescent="0.2">
      <c r="G59" s="13"/>
      <c r="I59" s="13"/>
      <c r="K59" s="13"/>
      <c r="M59" s="13"/>
      <c r="O59" s="13"/>
    </row>
    <row r="60" spans="7:15" ht="16" x14ac:dyDescent="0.2">
      <c r="G60" s="13"/>
      <c r="I60" s="13"/>
      <c r="K60" s="13"/>
      <c r="M60" s="13"/>
      <c r="O60" s="13"/>
    </row>
    <row r="61" spans="7:15" ht="16" x14ac:dyDescent="0.2">
      <c r="G61" s="13"/>
      <c r="I61" s="13"/>
      <c r="K61" s="13"/>
      <c r="M61" s="13"/>
      <c r="O61" s="13"/>
    </row>
    <row r="62" spans="7:15" ht="16" x14ac:dyDescent="0.2">
      <c r="G62" s="13"/>
      <c r="I62" s="13"/>
      <c r="K62" s="13"/>
      <c r="M62" s="13"/>
      <c r="O62" s="13"/>
    </row>
    <row r="63" spans="7:15" ht="16" x14ac:dyDescent="0.2">
      <c r="G63" s="13"/>
      <c r="I63" s="13"/>
      <c r="K63" s="13"/>
      <c r="M63" s="13"/>
      <c r="O63" s="13"/>
    </row>
    <row r="64" spans="7:15" ht="16" x14ac:dyDescent="0.2">
      <c r="G64" s="13"/>
      <c r="I64" s="13"/>
      <c r="K64" s="13"/>
      <c r="M64" s="13"/>
      <c r="O64" s="13"/>
    </row>
    <row r="65" spans="7:15" ht="16" x14ac:dyDescent="0.2">
      <c r="G65" s="13"/>
      <c r="I65" s="13"/>
      <c r="K65" s="13"/>
      <c r="M65" s="13"/>
      <c r="O65" s="13"/>
    </row>
    <row r="66" spans="7:15" ht="16" x14ac:dyDescent="0.2">
      <c r="G66" s="13"/>
      <c r="I66" s="13"/>
      <c r="K66" s="13"/>
      <c r="M66" s="13"/>
      <c r="O66" s="13"/>
    </row>
    <row r="67" spans="7:15" ht="16" x14ac:dyDescent="0.2">
      <c r="G67" s="13"/>
      <c r="I67" s="13"/>
      <c r="K67" s="13"/>
      <c r="M67" s="13"/>
      <c r="O67" s="13"/>
    </row>
    <row r="68" spans="7:15" ht="16" x14ac:dyDescent="0.2">
      <c r="G68" s="13"/>
      <c r="I68" s="13"/>
      <c r="K68" s="13"/>
      <c r="M68" s="13"/>
      <c r="O68" s="13"/>
    </row>
    <row r="69" spans="7:15" ht="16" x14ac:dyDescent="0.2">
      <c r="G69" s="13"/>
      <c r="I69" s="13"/>
      <c r="K69" s="13"/>
      <c r="M69" s="13"/>
      <c r="O69" s="13"/>
    </row>
    <row r="70" spans="7:15" ht="16" x14ac:dyDescent="0.2">
      <c r="G70" s="13"/>
      <c r="I70" s="13"/>
      <c r="K70" s="13"/>
      <c r="M70" s="13"/>
      <c r="O70" s="13"/>
    </row>
    <row r="71" spans="7:15" ht="16" x14ac:dyDescent="0.2">
      <c r="G71" s="13"/>
      <c r="I71" s="13"/>
      <c r="K71" s="13"/>
      <c r="M71" s="13"/>
      <c r="O71" s="13"/>
    </row>
    <row r="72" spans="7:15" ht="16" x14ac:dyDescent="0.2">
      <c r="G72" s="13"/>
      <c r="I72" s="13"/>
      <c r="K72" s="13"/>
      <c r="M72" s="13"/>
      <c r="O72" s="13"/>
    </row>
    <row r="73" spans="7:15" ht="16" x14ac:dyDescent="0.2">
      <c r="G73" s="13"/>
      <c r="I73" s="13"/>
      <c r="K73" s="13"/>
      <c r="M73" s="13"/>
      <c r="O73" s="13"/>
    </row>
    <row r="74" spans="7:15" ht="16" x14ac:dyDescent="0.2">
      <c r="G74" s="13"/>
      <c r="I74" s="13"/>
      <c r="K74" s="13"/>
      <c r="M74" s="13"/>
      <c r="O74" s="13"/>
    </row>
    <row r="75" spans="7:15" ht="16" x14ac:dyDescent="0.2">
      <c r="G75" s="13"/>
      <c r="I75" s="13"/>
      <c r="K75" s="13"/>
      <c r="M75" s="13"/>
      <c r="O75" s="13"/>
    </row>
    <row r="76" spans="7:15" ht="16" x14ac:dyDescent="0.2">
      <c r="G76" s="13"/>
      <c r="I76" s="13"/>
      <c r="K76" s="13"/>
      <c r="M76" s="13"/>
      <c r="O76" s="13"/>
    </row>
    <row r="77" spans="7:15" ht="16" x14ac:dyDescent="0.2">
      <c r="G77" s="13"/>
      <c r="I77" s="13"/>
      <c r="K77" s="13"/>
      <c r="M77" s="13"/>
      <c r="O77" s="13"/>
    </row>
    <row r="78" spans="7:15" ht="16" x14ac:dyDescent="0.2">
      <c r="G78" s="13"/>
      <c r="I78" s="13"/>
      <c r="K78" s="13"/>
      <c r="M78" s="13"/>
      <c r="O78" s="13"/>
    </row>
    <row r="79" spans="7:15" ht="16" x14ac:dyDescent="0.2">
      <c r="G79" s="13"/>
      <c r="I79" s="13"/>
      <c r="K79" s="13"/>
      <c r="M79" s="13"/>
      <c r="O79" s="13"/>
    </row>
    <row r="80" spans="7:15" ht="16" x14ac:dyDescent="0.2">
      <c r="G80" s="13"/>
      <c r="I80" s="13"/>
      <c r="K80" s="13"/>
      <c r="M80" s="13"/>
      <c r="O80" s="13"/>
    </row>
    <row r="81" spans="7:15" ht="16" x14ac:dyDescent="0.2">
      <c r="G81" s="13"/>
      <c r="I81" s="13"/>
      <c r="K81" s="13"/>
      <c r="M81" s="13"/>
      <c r="O81" s="13"/>
    </row>
    <row r="82" spans="7:15" ht="16" x14ac:dyDescent="0.2">
      <c r="G82" s="13"/>
      <c r="I82" s="13"/>
      <c r="K82" s="13"/>
      <c r="M82" s="13"/>
      <c r="O82" s="13"/>
    </row>
    <row r="83" spans="7:15" ht="16" x14ac:dyDescent="0.2">
      <c r="G83" s="13"/>
      <c r="I83" s="13"/>
      <c r="K83" s="13"/>
      <c r="M83" s="13"/>
      <c r="O83" s="13"/>
    </row>
    <row r="84" spans="7:15" ht="16" x14ac:dyDescent="0.2">
      <c r="G84" s="13"/>
      <c r="I84" s="13"/>
      <c r="K84" s="13"/>
      <c r="M84" s="13"/>
      <c r="O84" s="13"/>
    </row>
    <row r="85" spans="7:15" ht="16" x14ac:dyDescent="0.2">
      <c r="G85" s="13"/>
      <c r="I85" s="13"/>
      <c r="K85" s="13"/>
      <c r="M85" s="13"/>
      <c r="O85" s="13"/>
    </row>
    <row r="86" spans="7:15" ht="16" x14ac:dyDescent="0.2">
      <c r="G86" s="13"/>
      <c r="I86" s="13"/>
      <c r="K86" s="13"/>
      <c r="M86" s="13"/>
      <c r="O86" s="13"/>
    </row>
    <row r="87" spans="7:15" ht="16" x14ac:dyDescent="0.2">
      <c r="G87" s="13"/>
      <c r="I87" s="13"/>
      <c r="K87" s="13"/>
      <c r="M87" s="13"/>
      <c r="O87" s="13"/>
    </row>
    <row r="88" spans="7:15" ht="16" x14ac:dyDescent="0.2">
      <c r="G88" s="13"/>
      <c r="I88" s="13"/>
      <c r="K88" s="13"/>
      <c r="M88" s="13"/>
      <c r="O88" s="13"/>
    </row>
    <row r="89" spans="7:15" ht="16" x14ac:dyDescent="0.2">
      <c r="G89" s="13"/>
      <c r="I89" s="13"/>
      <c r="K89" s="13"/>
      <c r="M89" s="13"/>
      <c r="O89" s="13"/>
    </row>
    <row r="90" spans="7:15" ht="16" x14ac:dyDescent="0.2">
      <c r="G90" s="13"/>
      <c r="I90" s="13"/>
      <c r="K90" s="13"/>
      <c r="M90" s="13"/>
      <c r="O90" s="13"/>
    </row>
    <row r="91" spans="7:15" ht="16" x14ac:dyDescent="0.2">
      <c r="G91" s="13"/>
      <c r="I91" s="13"/>
      <c r="K91" s="13"/>
      <c r="M91" s="13"/>
      <c r="O91" s="13"/>
    </row>
    <row r="92" spans="7:15" ht="16" x14ac:dyDescent="0.2">
      <c r="G92" s="13"/>
      <c r="I92" s="13"/>
      <c r="K92" s="13"/>
      <c r="M92" s="13"/>
      <c r="O92" s="13"/>
    </row>
    <row r="93" spans="7:15" ht="16" x14ac:dyDescent="0.2">
      <c r="G93" s="13"/>
      <c r="I93" s="13"/>
      <c r="K93" s="13"/>
      <c r="M93" s="13"/>
      <c r="O93" s="13"/>
    </row>
    <row r="94" spans="7:15" ht="16" x14ac:dyDescent="0.2">
      <c r="G94" s="13"/>
      <c r="I94" s="13"/>
      <c r="K94" s="13"/>
      <c r="M94" s="13"/>
      <c r="O94" s="13"/>
    </row>
    <row r="95" spans="7:15" ht="16" x14ac:dyDescent="0.2">
      <c r="G95" s="13"/>
      <c r="I95" s="13"/>
      <c r="K95" s="13"/>
      <c r="M95" s="13"/>
      <c r="O95" s="13"/>
    </row>
    <row r="96" spans="7:15" ht="16" x14ac:dyDescent="0.2">
      <c r="G96" s="13"/>
      <c r="I96" s="13"/>
      <c r="K96" s="13"/>
      <c r="M96" s="13"/>
      <c r="O96" s="13"/>
    </row>
    <row r="97" spans="7:15" ht="16" x14ac:dyDescent="0.2">
      <c r="G97" s="13"/>
      <c r="I97" s="13"/>
      <c r="K97" s="13"/>
      <c r="M97" s="13"/>
      <c r="O97" s="13"/>
    </row>
    <row r="98" spans="7:15" ht="16" x14ac:dyDescent="0.2">
      <c r="G98" s="13"/>
      <c r="I98" s="13"/>
      <c r="K98" s="13"/>
      <c r="M98" s="13"/>
      <c r="O98" s="13"/>
    </row>
    <row r="99" spans="7:15" ht="16" x14ac:dyDescent="0.2">
      <c r="G99" s="13"/>
      <c r="I99" s="13"/>
      <c r="K99" s="13"/>
      <c r="M99" s="13"/>
      <c r="O99" s="13"/>
    </row>
    <row r="100" spans="7:15" ht="16" x14ac:dyDescent="0.2">
      <c r="G100" s="13"/>
      <c r="I100" s="13"/>
      <c r="K100" s="13"/>
      <c r="M100" s="13"/>
      <c r="O100" s="13"/>
    </row>
    <row r="101" spans="7:15" ht="16" x14ac:dyDescent="0.2">
      <c r="G101" s="13"/>
      <c r="I101" s="13"/>
      <c r="K101" s="13"/>
      <c r="M101" s="13"/>
      <c r="O101" s="13"/>
    </row>
    <row r="102" spans="7:15" ht="16" x14ac:dyDescent="0.2">
      <c r="G102" s="13"/>
      <c r="I102" s="13"/>
      <c r="K102" s="13"/>
      <c r="M102" s="13"/>
      <c r="O102" s="13"/>
    </row>
    <row r="103" spans="7:15" ht="16" x14ac:dyDescent="0.2">
      <c r="G103" s="13"/>
      <c r="I103" s="13"/>
      <c r="K103" s="13"/>
      <c r="M103" s="13"/>
      <c r="O103" s="13"/>
    </row>
    <row r="104" spans="7:15" ht="16" x14ac:dyDescent="0.2">
      <c r="G104" s="13"/>
      <c r="I104" s="13"/>
      <c r="K104" s="13"/>
      <c r="M104" s="13"/>
      <c r="O104" s="13"/>
    </row>
    <row r="105" spans="7:15" ht="16" x14ac:dyDescent="0.2">
      <c r="G105" s="13"/>
      <c r="I105" s="13"/>
      <c r="K105" s="13"/>
      <c r="M105" s="13"/>
      <c r="O105" s="13"/>
    </row>
    <row r="106" spans="7:15" ht="16" x14ac:dyDescent="0.2">
      <c r="G106" s="13"/>
      <c r="I106" s="13"/>
      <c r="K106" s="13"/>
      <c r="M106" s="13"/>
      <c r="O106" s="13"/>
    </row>
    <row r="107" spans="7:15" ht="16" x14ac:dyDescent="0.2">
      <c r="G107" s="13"/>
      <c r="I107" s="13"/>
      <c r="K107" s="13"/>
      <c r="M107" s="13"/>
      <c r="O107" s="13"/>
    </row>
    <row r="108" spans="7:15" ht="16" x14ac:dyDescent="0.2">
      <c r="G108" s="13"/>
      <c r="I108" s="13"/>
      <c r="K108" s="13"/>
      <c r="M108" s="13"/>
      <c r="O108" s="13"/>
    </row>
    <row r="109" spans="7:15" ht="16" x14ac:dyDescent="0.2">
      <c r="G109" s="13"/>
      <c r="I109" s="13"/>
      <c r="K109" s="13"/>
      <c r="M109" s="13"/>
      <c r="O109" s="13"/>
    </row>
    <row r="110" spans="7:15" ht="16" x14ac:dyDescent="0.2">
      <c r="G110" s="13"/>
      <c r="I110" s="13"/>
      <c r="K110" s="13"/>
      <c r="M110" s="13"/>
      <c r="O110" s="13"/>
    </row>
    <row r="111" spans="7:15" ht="16" x14ac:dyDescent="0.2">
      <c r="G111" s="13"/>
      <c r="I111" s="13"/>
      <c r="K111" s="13"/>
      <c r="M111" s="13"/>
      <c r="O111" s="13"/>
    </row>
    <row r="112" spans="7:15" ht="16" x14ac:dyDescent="0.2">
      <c r="G112" s="13"/>
      <c r="I112" s="13"/>
      <c r="K112" s="13"/>
      <c r="M112" s="13"/>
      <c r="O112" s="13"/>
    </row>
    <row r="113" spans="7:15" ht="16" x14ac:dyDescent="0.2">
      <c r="G113" s="13"/>
      <c r="I113" s="13"/>
      <c r="K113" s="13"/>
      <c r="M113" s="13"/>
      <c r="O113" s="13"/>
    </row>
    <row r="114" spans="7:15" ht="16" x14ac:dyDescent="0.2">
      <c r="G114" s="13"/>
      <c r="I114" s="13"/>
      <c r="K114" s="13"/>
      <c r="M114" s="13"/>
      <c r="O114" s="13"/>
    </row>
    <row r="115" spans="7:15" ht="16" x14ac:dyDescent="0.2">
      <c r="G115" s="13"/>
      <c r="I115" s="13"/>
      <c r="K115" s="13"/>
      <c r="M115" s="13"/>
      <c r="O115" s="13"/>
    </row>
    <row r="116" spans="7:15" ht="16" x14ac:dyDescent="0.2">
      <c r="G116" s="13"/>
      <c r="I116" s="13"/>
      <c r="K116" s="13"/>
      <c r="M116" s="13"/>
      <c r="O116" s="13"/>
    </row>
    <row r="117" spans="7:15" ht="16" x14ac:dyDescent="0.2">
      <c r="G117" s="13"/>
      <c r="I117" s="13"/>
      <c r="K117" s="13"/>
      <c r="M117" s="13"/>
      <c r="O117" s="13"/>
    </row>
    <row r="118" spans="7:15" ht="16" x14ac:dyDescent="0.2">
      <c r="G118" s="13"/>
      <c r="I118" s="13"/>
      <c r="K118" s="13"/>
      <c r="M118" s="13"/>
      <c r="O118" s="13"/>
    </row>
    <row r="119" spans="7:15" ht="16" x14ac:dyDescent="0.2">
      <c r="G119" s="13"/>
      <c r="I119" s="13"/>
      <c r="K119" s="13"/>
      <c r="M119" s="13"/>
      <c r="O119" s="13"/>
    </row>
    <row r="120" spans="7:15" ht="16" x14ac:dyDescent="0.2">
      <c r="G120" s="13"/>
      <c r="I120" s="13"/>
      <c r="K120" s="13"/>
      <c r="M120" s="13"/>
      <c r="O120" s="13"/>
    </row>
    <row r="121" spans="7:15" ht="16" x14ac:dyDescent="0.2">
      <c r="G121" s="13"/>
      <c r="I121" s="13"/>
      <c r="K121" s="13"/>
      <c r="M121" s="13"/>
      <c r="O121" s="13"/>
    </row>
    <row r="122" spans="7:15" ht="16" x14ac:dyDescent="0.2">
      <c r="G122" s="13"/>
      <c r="I122" s="13"/>
      <c r="K122" s="13"/>
      <c r="M122" s="13"/>
      <c r="O122" s="13"/>
    </row>
    <row r="123" spans="7:15" ht="16" x14ac:dyDescent="0.2">
      <c r="G123" s="13"/>
      <c r="I123" s="13"/>
      <c r="K123" s="13"/>
      <c r="M123" s="13"/>
      <c r="O123" s="13"/>
    </row>
    <row r="124" spans="7:15" ht="16" x14ac:dyDescent="0.2">
      <c r="G124" s="13"/>
      <c r="I124" s="13"/>
      <c r="K124" s="13"/>
      <c r="M124" s="13"/>
      <c r="O124" s="13"/>
    </row>
    <row r="125" spans="7:15" ht="16" x14ac:dyDescent="0.2">
      <c r="G125" s="13"/>
      <c r="I125" s="13"/>
      <c r="K125" s="13"/>
      <c r="M125" s="13"/>
      <c r="O125" s="13"/>
    </row>
    <row r="126" spans="7:15" ht="16" x14ac:dyDescent="0.2">
      <c r="G126" s="13"/>
      <c r="I126" s="13"/>
      <c r="K126" s="13"/>
      <c r="M126" s="13"/>
      <c r="O126" s="13"/>
    </row>
    <row r="127" spans="7:15" ht="16" x14ac:dyDescent="0.2">
      <c r="G127" s="13"/>
      <c r="I127" s="13"/>
      <c r="K127" s="13"/>
      <c r="M127" s="13"/>
      <c r="O127" s="13"/>
    </row>
    <row r="128" spans="7:15" ht="16" x14ac:dyDescent="0.2">
      <c r="G128" s="13"/>
      <c r="I128" s="13"/>
      <c r="K128" s="13"/>
      <c r="M128" s="13"/>
      <c r="O128" s="13"/>
    </row>
    <row r="129" spans="7:15" ht="16" x14ac:dyDescent="0.2">
      <c r="G129" s="13"/>
      <c r="I129" s="13"/>
      <c r="K129" s="13"/>
      <c r="M129" s="13"/>
      <c r="O129" s="13"/>
    </row>
    <row r="130" spans="7:15" ht="16" x14ac:dyDescent="0.2">
      <c r="G130" s="13"/>
      <c r="I130" s="13"/>
      <c r="K130" s="13"/>
      <c r="M130" s="13"/>
      <c r="O130" s="13"/>
    </row>
    <row r="131" spans="7:15" ht="16" x14ac:dyDescent="0.2">
      <c r="G131" s="13"/>
      <c r="I131" s="13"/>
      <c r="K131" s="13"/>
      <c r="M131" s="13"/>
      <c r="O131" s="13"/>
    </row>
    <row r="132" spans="7:15" ht="16" x14ac:dyDescent="0.2">
      <c r="G132" s="13"/>
      <c r="I132" s="13"/>
      <c r="K132" s="13"/>
      <c r="M132" s="13"/>
      <c r="O132" s="13"/>
    </row>
    <row r="133" spans="7:15" ht="16" x14ac:dyDescent="0.2">
      <c r="G133" s="13"/>
      <c r="I133" s="13"/>
      <c r="K133" s="13"/>
      <c r="M133" s="13"/>
      <c r="O133" s="13"/>
    </row>
    <row r="134" spans="7:15" ht="16" x14ac:dyDescent="0.2">
      <c r="G134" s="13"/>
      <c r="I134" s="13"/>
      <c r="K134" s="13"/>
      <c r="M134" s="13"/>
      <c r="O134" s="13"/>
    </row>
    <row r="135" spans="7:15" ht="16" x14ac:dyDescent="0.2">
      <c r="G135" s="13"/>
      <c r="I135" s="13"/>
      <c r="K135" s="13"/>
      <c r="M135" s="13"/>
      <c r="O135" s="13"/>
    </row>
    <row r="136" spans="7:15" ht="16" x14ac:dyDescent="0.2">
      <c r="G136" s="13"/>
      <c r="I136" s="13"/>
      <c r="K136" s="13"/>
      <c r="M136" s="13"/>
      <c r="O136" s="13"/>
    </row>
    <row r="137" spans="7:15" ht="16" x14ac:dyDescent="0.2">
      <c r="G137" s="13"/>
      <c r="I137" s="13"/>
      <c r="K137" s="13"/>
      <c r="M137" s="13"/>
      <c r="O137" s="13"/>
    </row>
    <row r="138" spans="7:15" ht="16" x14ac:dyDescent="0.2">
      <c r="G138" s="13"/>
      <c r="I138" s="13"/>
      <c r="K138" s="13"/>
      <c r="M138" s="13"/>
      <c r="O138" s="13"/>
    </row>
    <row r="139" spans="7:15" ht="16" x14ac:dyDescent="0.2">
      <c r="G139" s="13"/>
      <c r="I139" s="13"/>
      <c r="K139" s="13"/>
      <c r="M139" s="13"/>
      <c r="O139" s="13"/>
    </row>
    <row r="140" spans="7:15" ht="16" x14ac:dyDescent="0.2">
      <c r="G140" s="13"/>
      <c r="I140" s="13"/>
      <c r="K140" s="13"/>
      <c r="M140" s="13"/>
      <c r="O140" s="13"/>
    </row>
    <row r="141" spans="7:15" ht="16" x14ac:dyDescent="0.2">
      <c r="G141" s="13"/>
      <c r="I141" s="13"/>
      <c r="K141" s="13"/>
      <c r="M141" s="13"/>
      <c r="O141" s="13"/>
    </row>
    <row r="142" spans="7:15" ht="16" x14ac:dyDescent="0.2">
      <c r="G142" s="13"/>
      <c r="I142" s="13"/>
      <c r="K142" s="13"/>
      <c r="M142" s="13"/>
      <c r="O142" s="13"/>
    </row>
    <row r="143" spans="7:15" ht="16" x14ac:dyDescent="0.2">
      <c r="G143" s="13"/>
      <c r="I143" s="13"/>
      <c r="K143" s="13"/>
      <c r="M143" s="13"/>
      <c r="O143" s="13"/>
    </row>
    <row r="144" spans="7:15" ht="16" x14ac:dyDescent="0.2">
      <c r="G144" s="13"/>
      <c r="I144" s="13"/>
      <c r="K144" s="13"/>
      <c r="M144" s="13"/>
      <c r="O144" s="13"/>
    </row>
    <row r="145" spans="7:15" ht="16" x14ac:dyDescent="0.2">
      <c r="G145" s="13"/>
      <c r="I145" s="13"/>
      <c r="K145" s="13"/>
      <c r="M145" s="13"/>
      <c r="O145" s="13"/>
    </row>
    <row r="146" spans="7:15" ht="16" x14ac:dyDescent="0.2">
      <c r="G146" s="13"/>
      <c r="I146" s="13"/>
      <c r="K146" s="13"/>
      <c r="M146" s="13"/>
      <c r="O146" s="13"/>
    </row>
    <row r="147" spans="7:15" ht="16" x14ac:dyDescent="0.2">
      <c r="G147" s="13"/>
      <c r="I147" s="13"/>
      <c r="K147" s="13"/>
      <c r="M147" s="13"/>
      <c r="O147" s="13"/>
    </row>
    <row r="148" spans="7:15" ht="16" x14ac:dyDescent="0.2">
      <c r="G148" s="13"/>
      <c r="I148" s="13"/>
      <c r="K148" s="13"/>
      <c r="M148" s="13"/>
      <c r="O148" s="13"/>
    </row>
    <row r="149" spans="7:15" ht="16" x14ac:dyDescent="0.2">
      <c r="G149" s="13"/>
      <c r="I149" s="13"/>
      <c r="K149" s="13"/>
      <c r="M149" s="13"/>
      <c r="O149" s="13"/>
    </row>
    <row r="150" spans="7:15" ht="16" x14ac:dyDescent="0.2">
      <c r="G150" s="13"/>
      <c r="I150" s="13"/>
      <c r="K150" s="13"/>
      <c r="M150" s="13"/>
      <c r="O150" s="13"/>
    </row>
    <row r="151" spans="7:15" ht="16" x14ac:dyDescent="0.2">
      <c r="G151" s="13"/>
      <c r="I151" s="13"/>
      <c r="K151" s="13"/>
      <c r="M151" s="13"/>
      <c r="O151" s="13"/>
    </row>
    <row r="152" spans="7:15" ht="16" x14ac:dyDescent="0.2">
      <c r="G152" s="13"/>
      <c r="I152" s="13"/>
      <c r="K152" s="13"/>
      <c r="M152" s="13"/>
      <c r="O152" s="13"/>
    </row>
    <row r="153" spans="7:15" ht="16" x14ac:dyDescent="0.2">
      <c r="G153" s="13"/>
      <c r="I153" s="13"/>
      <c r="K153" s="13"/>
      <c r="M153" s="13"/>
      <c r="O153" s="13"/>
    </row>
    <row r="154" spans="7:15" ht="16" x14ac:dyDescent="0.2">
      <c r="G154" s="13"/>
      <c r="I154" s="13"/>
      <c r="K154" s="13"/>
      <c r="M154" s="13"/>
      <c r="O154" s="13"/>
    </row>
    <row r="155" spans="7:15" ht="16" x14ac:dyDescent="0.2">
      <c r="G155" s="13"/>
      <c r="I155" s="13"/>
      <c r="K155" s="13"/>
      <c r="M155" s="13"/>
      <c r="O155" s="13"/>
    </row>
    <row r="156" spans="7:15" ht="16" x14ac:dyDescent="0.2">
      <c r="G156" s="13"/>
      <c r="I156" s="13"/>
      <c r="K156" s="13"/>
      <c r="M156" s="13"/>
      <c r="O156" s="13"/>
    </row>
    <row r="157" spans="7:15" ht="16" x14ac:dyDescent="0.2">
      <c r="G157" s="13"/>
      <c r="I157" s="13"/>
      <c r="K157" s="13"/>
      <c r="M157" s="13"/>
      <c r="O157" s="13"/>
    </row>
    <row r="158" spans="7:15" ht="16" x14ac:dyDescent="0.2">
      <c r="G158" s="13"/>
      <c r="I158" s="13"/>
      <c r="K158" s="13"/>
      <c r="M158" s="13"/>
      <c r="O158" s="13"/>
    </row>
    <row r="159" spans="7:15" ht="16" x14ac:dyDescent="0.2">
      <c r="G159" s="13"/>
      <c r="I159" s="13"/>
      <c r="K159" s="13"/>
      <c r="M159" s="13"/>
      <c r="O159" s="13"/>
    </row>
    <row r="160" spans="7:15" ht="16" x14ac:dyDescent="0.2">
      <c r="G160" s="13"/>
      <c r="I160" s="13"/>
      <c r="K160" s="13"/>
      <c r="M160" s="13"/>
      <c r="O160" s="13"/>
    </row>
    <row r="161" spans="7:15" ht="16" x14ac:dyDescent="0.2">
      <c r="G161" s="13"/>
      <c r="I161" s="13"/>
      <c r="K161" s="13"/>
      <c r="M161" s="13"/>
      <c r="O161" s="13"/>
    </row>
    <row r="162" spans="7:15" ht="16" x14ac:dyDescent="0.2">
      <c r="G162" s="13"/>
      <c r="I162" s="13"/>
      <c r="K162" s="13"/>
      <c r="M162" s="13"/>
      <c r="O162" s="13"/>
    </row>
    <row r="163" spans="7:15" ht="16" x14ac:dyDescent="0.2">
      <c r="G163" s="13"/>
      <c r="I163" s="13"/>
      <c r="K163" s="13"/>
      <c r="M163" s="13"/>
      <c r="O163" s="13"/>
    </row>
    <row r="164" spans="7:15" ht="16" x14ac:dyDescent="0.2">
      <c r="G164" s="13"/>
      <c r="I164" s="13"/>
      <c r="K164" s="13"/>
      <c r="M164" s="13"/>
      <c r="O164" s="13"/>
    </row>
    <row r="165" spans="7:15" ht="16" x14ac:dyDescent="0.2">
      <c r="G165" s="13"/>
      <c r="I165" s="13"/>
      <c r="K165" s="13"/>
      <c r="M165" s="13"/>
      <c r="O165" s="13"/>
    </row>
    <row r="166" spans="7:15" ht="16" x14ac:dyDescent="0.2">
      <c r="G166" s="13"/>
      <c r="I166" s="13"/>
      <c r="K166" s="13"/>
      <c r="M166" s="13"/>
      <c r="O166" s="13"/>
    </row>
    <row r="167" spans="7:15" ht="16" x14ac:dyDescent="0.2">
      <c r="G167" s="13"/>
      <c r="I167" s="13"/>
      <c r="K167" s="13"/>
      <c r="M167" s="13"/>
      <c r="O167" s="13"/>
    </row>
    <row r="168" spans="7:15" ht="16" x14ac:dyDescent="0.2">
      <c r="G168" s="13"/>
      <c r="I168" s="13"/>
      <c r="K168" s="13"/>
      <c r="M168" s="13"/>
      <c r="O168" s="13"/>
    </row>
    <row r="169" spans="7:15" ht="16" x14ac:dyDescent="0.2">
      <c r="G169" s="13"/>
      <c r="I169" s="13"/>
      <c r="K169" s="13"/>
      <c r="M169" s="13"/>
      <c r="O169" s="13"/>
    </row>
    <row r="170" spans="7:15" ht="16" x14ac:dyDescent="0.2">
      <c r="G170" s="13"/>
      <c r="I170" s="13"/>
      <c r="K170" s="13"/>
      <c r="M170" s="13"/>
      <c r="O170" s="13"/>
    </row>
    <row r="171" spans="7:15" ht="16" x14ac:dyDescent="0.2">
      <c r="G171" s="13"/>
      <c r="I171" s="13"/>
      <c r="K171" s="13"/>
      <c r="M171" s="13"/>
      <c r="O171" s="13"/>
    </row>
    <row r="172" spans="7:15" ht="16" x14ac:dyDescent="0.2">
      <c r="G172" s="13"/>
      <c r="I172" s="13"/>
      <c r="K172" s="13"/>
      <c r="M172" s="13"/>
      <c r="O172" s="13"/>
    </row>
    <row r="173" spans="7:15" ht="16" x14ac:dyDescent="0.2">
      <c r="G173" s="13"/>
      <c r="I173" s="13"/>
      <c r="K173" s="13"/>
      <c r="M173" s="13"/>
      <c r="O173" s="13"/>
    </row>
    <row r="174" spans="7:15" ht="16" x14ac:dyDescent="0.2">
      <c r="G174" s="13"/>
      <c r="I174" s="13"/>
      <c r="K174" s="13"/>
      <c r="M174" s="13"/>
      <c r="O174" s="13"/>
    </row>
    <row r="175" spans="7:15" ht="16" x14ac:dyDescent="0.2">
      <c r="G175" s="13"/>
      <c r="I175" s="13"/>
      <c r="K175" s="13"/>
      <c r="M175" s="13"/>
      <c r="O175" s="13"/>
    </row>
    <row r="176" spans="7:15" ht="16" x14ac:dyDescent="0.2">
      <c r="G176" s="13"/>
      <c r="I176" s="13"/>
      <c r="K176" s="13"/>
      <c r="M176" s="13"/>
      <c r="O176" s="13"/>
    </row>
    <row r="177" spans="7:15" ht="16" x14ac:dyDescent="0.2">
      <c r="G177" s="13"/>
      <c r="I177" s="13"/>
      <c r="K177" s="13"/>
      <c r="M177" s="13"/>
      <c r="O177" s="13"/>
    </row>
    <row r="178" spans="7:15" ht="16" x14ac:dyDescent="0.2">
      <c r="G178" s="13"/>
      <c r="I178" s="13"/>
      <c r="K178" s="13"/>
      <c r="M178" s="13"/>
      <c r="O178" s="13"/>
    </row>
    <row r="179" spans="7:15" ht="16" x14ac:dyDescent="0.2">
      <c r="G179" s="13"/>
      <c r="I179" s="13"/>
      <c r="K179" s="13"/>
      <c r="M179" s="13"/>
      <c r="O179" s="13"/>
    </row>
    <row r="180" spans="7:15" ht="16" x14ac:dyDescent="0.2">
      <c r="G180" s="13"/>
      <c r="I180" s="13"/>
      <c r="K180" s="13"/>
      <c r="M180" s="13"/>
      <c r="O180" s="13"/>
    </row>
    <row r="181" spans="7:15" ht="16" x14ac:dyDescent="0.2">
      <c r="G181" s="13"/>
      <c r="I181" s="13"/>
      <c r="K181" s="13"/>
      <c r="M181" s="13"/>
      <c r="O181" s="13"/>
    </row>
    <row r="182" spans="7:15" ht="16" x14ac:dyDescent="0.2">
      <c r="G182" s="13"/>
      <c r="I182" s="13"/>
      <c r="K182" s="13"/>
      <c r="M182" s="13"/>
      <c r="O182" s="13"/>
    </row>
    <row r="183" spans="7:15" ht="16" x14ac:dyDescent="0.2">
      <c r="G183" s="13"/>
      <c r="I183" s="13"/>
      <c r="K183" s="13"/>
      <c r="M183" s="13"/>
      <c r="O183" s="13"/>
    </row>
    <row r="184" spans="7:15" ht="16" x14ac:dyDescent="0.2">
      <c r="G184" s="13"/>
      <c r="I184" s="13"/>
      <c r="K184" s="13"/>
      <c r="M184" s="13"/>
      <c r="O184" s="13"/>
    </row>
    <row r="185" spans="7:15" ht="16" x14ac:dyDescent="0.2">
      <c r="G185" s="13"/>
      <c r="I185" s="13"/>
      <c r="K185" s="13"/>
      <c r="M185" s="13"/>
      <c r="O185" s="13"/>
    </row>
    <row r="186" spans="7:15" ht="16" x14ac:dyDescent="0.2">
      <c r="G186" s="13"/>
      <c r="I186" s="13"/>
      <c r="K186" s="13"/>
      <c r="M186" s="13"/>
      <c r="O186" s="13"/>
    </row>
    <row r="187" spans="7:15" ht="16" x14ac:dyDescent="0.2">
      <c r="G187" s="13"/>
      <c r="I187" s="13"/>
      <c r="K187" s="13"/>
      <c r="M187" s="13"/>
      <c r="O187" s="13"/>
    </row>
    <row r="188" spans="7:15" ht="16" x14ac:dyDescent="0.2">
      <c r="G188" s="13"/>
      <c r="I188" s="13"/>
      <c r="K188" s="13"/>
      <c r="M188" s="13"/>
      <c r="O188" s="13"/>
    </row>
    <row r="189" spans="7:15" ht="16" x14ac:dyDescent="0.2">
      <c r="G189" s="13"/>
      <c r="I189" s="13"/>
      <c r="K189" s="13"/>
      <c r="M189" s="13"/>
      <c r="O189" s="13"/>
    </row>
    <row r="190" spans="7:15" ht="16" x14ac:dyDescent="0.2">
      <c r="G190" s="13"/>
      <c r="I190" s="13"/>
      <c r="K190" s="13"/>
      <c r="M190" s="13"/>
      <c r="O190" s="13"/>
    </row>
    <row r="191" spans="7:15" ht="16" x14ac:dyDescent="0.2">
      <c r="G191" s="13"/>
      <c r="I191" s="13"/>
      <c r="K191" s="13"/>
      <c r="M191" s="13"/>
      <c r="O191" s="13"/>
    </row>
    <row r="192" spans="7:15" ht="16" x14ac:dyDescent="0.2">
      <c r="G192" s="13"/>
      <c r="I192" s="13"/>
      <c r="K192" s="13"/>
      <c r="M192" s="13"/>
      <c r="O192" s="13"/>
    </row>
    <row r="193" spans="7:15" ht="16" x14ac:dyDescent="0.2">
      <c r="G193" s="13"/>
      <c r="I193" s="13"/>
      <c r="K193" s="13"/>
      <c r="M193" s="13"/>
      <c r="O193" s="13"/>
    </row>
    <row r="194" spans="7:15" ht="16" x14ac:dyDescent="0.2">
      <c r="G194" s="13"/>
      <c r="I194" s="13"/>
      <c r="K194" s="13"/>
      <c r="M194" s="13"/>
      <c r="O194" s="13"/>
    </row>
    <row r="195" spans="7:15" ht="16" x14ac:dyDescent="0.2">
      <c r="G195" s="13"/>
      <c r="I195" s="13"/>
      <c r="K195" s="13"/>
      <c r="M195" s="13"/>
      <c r="O195" s="13"/>
    </row>
    <row r="196" spans="7:15" ht="16" x14ac:dyDescent="0.2">
      <c r="G196" s="13"/>
      <c r="I196" s="13"/>
      <c r="K196" s="13"/>
      <c r="M196" s="13"/>
      <c r="O196" s="13"/>
    </row>
    <row r="197" spans="7:15" ht="16" x14ac:dyDescent="0.2">
      <c r="G197" s="13"/>
      <c r="I197" s="13"/>
      <c r="K197" s="13"/>
      <c r="M197" s="13"/>
      <c r="O197" s="13"/>
    </row>
    <row r="198" spans="7:15" ht="16" x14ac:dyDescent="0.2">
      <c r="G198" s="13"/>
      <c r="I198" s="13"/>
      <c r="K198" s="13"/>
      <c r="M198" s="13"/>
      <c r="O198" s="13"/>
    </row>
    <row r="199" spans="7:15" ht="16" x14ac:dyDescent="0.2">
      <c r="G199" s="13"/>
      <c r="I199" s="13"/>
      <c r="K199" s="13"/>
      <c r="M199" s="13"/>
      <c r="O199" s="13"/>
    </row>
    <row r="200" spans="7:15" ht="16" x14ac:dyDescent="0.2">
      <c r="G200" s="13"/>
      <c r="I200" s="13"/>
      <c r="K200" s="13"/>
      <c r="M200" s="13"/>
      <c r="O200" s="13"/>
    </row>
    <row r="201" spans="7:15" ht="16" x14ac:dyDescent="0.2">
      <c r="G201" s="13"/>
      <c r="I201" s="13"/>
      <c r="K201" s="13"/>
      <c r="M201" s="13"/>
      <c r="O201" s="13"/>
    </row>
    <row r="202" spans="7:15" ht="16" x14ac:dyDescent="0.2">
      <c r="G202" s="13"/>
      <c r="I202" s="13"/>
      <c r="K202" s="13"/>
      <c r="M202" s="13"/>
      <c r="O202" s="13"/>
    </row>
    <row r="203" spans="7:15" ht="16" x14ac:dyDescent="0.2">
      <c r="G203" s="13"/>
      <c r="I203" s="13"/>
      <c r="K203" s="13"/>
      <c r="M203" s="13"/>
      <c r="O203" s="13"/>
    </row>
    <row r="204" spans="7:15" ht="16" x14ac:dyDescent="0.2">
      <c r="G204" s="13"/>
      <c r="I204" s="13"/>
      <c r="K204" s="13"/>
      <c r="M204" s="13"/>
      <c r="O204" s="13"/>
    </row>
    <row r="205" spans="7:15" ht="16" x14ac:dyDescent="0.2">
      <c r="G205" s="13"/>
      <c r="I205" s="13"/>
      <c r="K205" s="13"/>
      <c r="M205" s="13"/>
      <c r="O205" s="13"/>
    </row>
    <row r="206" spans="7:15" ht="16" x14ac:dyDescent="0.2">
      <c r="G206" s="13"/>
      <c r="I206" s="13"/>
      <c r="K206" s="13"/>
      <c r="M206" s="13"/>
      <c r="O206" s="13"/>
    </row>
    <row r="207" spans="7:15" ht="16" x14ac:dyDescent="0.2">
      <c r="G207" s="13"/>
      <c r="I207" s="13"/>
      <c r="K207" s="13"/>
      <c r="M207" s="13"/>
      <c r="O207" s="13"/>
    </row>
    <row r="208" spans="7:15" ht="16" x14ac:dyDescent="0.2">
      <c r="G208" s="13"/>
      <c r="I208" s="13"/>
      <c r="K208" s="13"/>
      <c r="M208" s="13"/>
      <c r="O208" s="13"/>
    </row>
    <row r="209" spans="7:15" ht="16" x14ac:dyDescent="0.2">
      <c r="G209" s="13"/>
      <c r="I209" s="13"/>
      <c r="K209" s="13"/>
      <c r="M209" s="13"/>
      <c r="O209" s="13"/>
    </row>
    <row r="210" spans="7:15" ht="16" x14ac:dyDescent="0.2">
      <c r="G210" s="13"/>
      <c r="I210" s="13"/>
      <c r="K210" s="13"/>
      <c r="M210" s="13"/>
      <c r="O210" s="13"/>
    </row>
    <row r="211" spans="7:15" ht="16" x14ac:dyDescent="0.2">
      <c r="G211" s="13"/>
      <c r="I211" s="13"/>
      <c r="K211" s="13"/>
      <c r="M211" s="13"/>
      <c r="O211" s="13"/>
    </row>
    <row r="212" spans="7:15" ht="16" x14ac:dyDescent="0.2">
      <c r="G212" s="13"/>
      <c r="I212" s="13"/>
      <c r="K212" s="13"/>
      <c r="M212" s="13"/>
      <c r="O212" s="13"/>
    </row>
    <row r="213" spans="7:15" ht="16" x14ac:dyDescent="0.2">
      <c r="G213" s="13"/>
      <c r="I213" s="13"/>
      <c r="K213" s="13"/>
      <c r="M213" s="13"/>
      <c r="O213" s="13"/>
    </row>
    <row r="214" spans="7:15" ht="16" x14ac:dyDescent="0.2">
      <c r="G214" s="13"/>
      <c r="I214" s="13"/>
      <c r="K214" s="13"/>
      <c r="M214" s="13"/>
      <c r="O214" s="13"/>
    </row>
    <row r="215" spans="7:15" ht="16" x14ac:dyDescent="0.2">
      <c r="G215" s="13"/>
      <c r="I215" s="13"/>
      <c r="K215" s="13"/>
      <c r="M215" s="13"/>
      <c r="O215" s="13"/>
    </row>
    <row r="216" spans="7:15" ht="16" x14ac:dyDescent="0.2">
      <c r="G216" s="13"/>
      <c r="I216" s="13"/>
      <c r="K216" s="13"/>
      <c r="M216" s="13"/>
      <c r="O216" s="13"/>
    </row>
    <row r="217" spans="7:15" ht="16" x14ac:dyDescent="0.2">
      <c r="G217" s="13"/>
      <c r="I217" s="13"/>
      <c r="K217" s="13"/>
      <c r="M217" s="13"/>
      <c r="O217" s="13"/>
    </row>
    <row r="218" spans="7:15" ht="16" x14ac:dyDescent="0.2">
      <c r="G218" s="13"/>
      <c r="I218" s="13"/>
      <c r="K218" s="13"/>
      <c r="M218" s="13"/>
      <c r="O218" s="13"/>
    </row>
    <row r="219" spans="7:15" ht="16" x14ac:dyDescent="0.2">
      <c r="G219" s="13"/>
      <c r="I219" s="13"/>
      <c r="K219" s="13"/>
      <c r="M219" s="13"/>
      <c r="O219" s="13"/>
    </row>
    <row r="220" spans="7:15" ht="16" x14ac:dyDescent="0.2">
      <c r="G220" s="13"/>
      <c r="I220" s="13"/>
      <c r="K220" s="13"/>
      <c r="M220" s="13"/>
      <c r="O220" s="13"/>
    </row>
    <row r="221" spans="7:15" ht="16" x14ac:dyDescent="0.2">
      <c r="G221" s="13"/>
      <c r="I221" s="13"/>
      <c r="K221" s="13"/>
      <c r="M221" s="13"/>
      <c r="O221" s="13"/>
    </row>
    <row r="222" spans="7:15" ht="16" x14ac:dyDescent="0.2">
      <c r="G222" s="13"/>
      <c r="I222" s="13"/>
      <c r="K222" s="13"/>
      <c r="M222" s="13"/>
      <c r="O222" s="13"/>
    </row>
    <row r="223" spans="7:15" ht="16" x14ac:dyDescent="0.2">
      <c r="G223" s="13"/>
      <c r="I223" s="13"/>
      <c r="K223" s="13"/>
      <c r="M223" s="13"/>
      <c r="O223" s="13"/>
    </row>
    <row r="224" spans="7:15" ht="16" x14ac:dyDescent="0.2">
      <c r="G224" s="13"/>
      <c r="I224" s="13"/>
      <c r="K224" s="13"/>
      <c r="M224" s="13"/>
      <c r="O224" s="13"/>
    </row>
    <row r="225" spans="7:15" ht="16" x14ac:dyDescent="0.2">
      <c r="G225" s="13"/>
      <c r="I225" s="13"/>
      <c r="K225" s="13"/>
      <c r="M225" s="13"/>
      <c r="O225" s="13"/>
    </row>
    <row r="226" spans="7:15" ht="16" x14ac:dyDescent="0.2">
      <c r="G226" s="13"/>
      <c r="I226" s="13"/>
      <c r="K226" s="13"/>
      <c r="M226" s="13"/>
      <c r="O226" s="13"/>
    </row>
    <row r="227" spans="7:15" ht="16" x14ac:dyDescent="0.2">
      <c r="G227" s="13"/>
      <c r="I227" s="13"/>
      <c r="K227" s="13"/>
      <c r="M227" s="13"/>
      <c r="O227" s="13"/>
    </row>
    <row r="228" spans="7:15" ht="16" x14ac:dyDescent="0.2">
      <c r="G228" s="13"/>
      <c r="I228" s="13"/>
      <c r="K228" s="13"/>
      <c r="M228" s="13"/>
      <c r="O228" s="13"/>
    </row>
    <row r="229" spans="7:15" ht="16" x14ac:dyDescent="0.2">
      <c r="G229" s="13"/>
      <c r="I229" s="13"/>
      <c r="K229" s="13"/>
      <c r="M229" s="13"/>
      <c r="O229" s="13"/>
    </row>
    <row r="230" spans="7:15" ht="16" x14ac:dyDescent="0.2">
      <c r="G230" s="13"/>
      <c r="I230" s="13"/>
      <c r="K230" s="13"/>
      <c r="M230" s="13"/>
      <c r="O230" s="13"/>
    </row>
    <row r="231" spans="7:15" ht="16" x14ac:dyDescent="0.2">
      <c r="G231" s="13"/>
      <c r="I231" s="13"/>
      <c r="K231" s="13"/>
      <c r="M231" s="13"/>
      <c r="O231" s="13"/>
    </row>
    <row r="232" spans="7:15" ht="16" x14ac:dyDescent="0.2">
      <c r="G232" s="13"/>
      <c r="I232" s="13"/>
      <c r="K232" s="13"/>
      <c r="M232" s="13"/>
      <c r="O232" s="13"/>
    </row>
    <row r="233" spans="7:15" ht="16" x14ac:dyDescent="0.2">
      <c r="G233" s="13"/>
      <c r="I233" s="13"/>
      <c r="K233" s="13"/>
      <c r="M233" s="13"/>
      <c r="O233" s="13"/>
    </row>
    <row r="234" spans="7:15" ht="16" x14ac:dyDescent="0.2">
      <c r="G234" s="13"/>
      <c r="I234" s="13"/>
      <c r="K234" s="13"/>
      <c r="M234" s="13"/>
      <c r="O234" s="13"/>
    </row>
    <row r="235" spans="7:15" ht="16" x14ac:dyDescent="0.2">
      <c r="G235" s="13"/>
      <c r="I235" s="13"/>
      <c r="K235" s="13"/>
      <c r="M235" s="13"/>
      <c r="O235" s="13"/>
    </row>
    <row r="236" spans="7:15" ht="16" x14ac:dyDescent="0.2">
      <c r="G236" s="13"/>
      <c r="I236" s="13"/>
      <c r="K236" s="13"/>
      <c r="M236" s="13"/>
      <c r="O236" s="13"/>
    </row>
    <row r="237" spans="7:15" ht="16" x14ac:dyDescent="0.2">
      <c r="G237" s="13"/>
      <c r="I237" s="13"/>
      <c r="K237" s="13"/>
      <c r="M237" s="13"/>
      <c r="O237" s="13"/>
    </row>
    <row r="238" spans="7:15" ht="16" x14ac:dyDescent="0.2">
      <c r="G238" s="13"/>
      <c r="I238" s="13"/>
      <c r="K238" s="13"/>
      <c r="M238" s="13"/>
      <c r="O238" s="13"/>
    </row>
    <row r="239" spans="7:15" ht="16" x14ac:dyDescent="0.2">
      <c r="G239" s="13"/>
      <c r="I239" s="13"/>
      <c r="K239" s="13"/>
      <c r="M239" s="13"/>
      <c r="O239" s="13"/>
    </row>
    <row r="240" spans="7:15" ht="16" x14ac:dyDescent="0.2">
      <c r="G240" s="13"/>
      <c r="I240" s="13"/>
      <c r="K240" s="13"/>
      <c r="M240" s="13"/>
      <c r="O240" s="13"/>
    </row>
    <row r="241" spans="7:15" ht="16" x14ac:dyDescent="0.2">
      <c r="G241" s="13"/>
      <c r="I241" s="13"/>
      <c r="K241" s="13"/>
      <c r="M241" s="13"/>
      <c r="O241" s="13"/>
    </row>
    <row r="242" spans="7:15" ht="16" x14ac:dyDescent="0.2">
      <c r="G242" s="13"/>
      <c r="I242" s="13"/>
      <c r="K242" s="13"/>
      <c r="M242" s="13"/>
      <c r="O242" s="13"/>
    </row>
    <row r="243" spans="7:15" ht="16" x14ac:dyDescent="0.2">
      <c r="G243" s="13"/>
      <c r="I243" s="13"/>
      <c r="K243" s="13"/>
      <c r="M243" s="13"/>
      <c r="O243" s="13"/>
    </row>
    <row r="244" spans="7:15" ht="16" x14ac:dyDescent="0.2">
      <c r="G244" s="13"/>
      <c r="I244" s="13"/>
      <c r="K244" s="13"/>
      <c r="M244" s="13"/>
      <c r="O244" s="13"/>
    </row>
    <row r="245" spans="7:15" ht="16" x14ac:dyDescent="0.2">
      <c r="G245" s="13"/>
      <c r="I245" s="13"/>
      <c r="K245" s="13"/>
      <c r="M245" s="13"/>
      <c r="O245" s="13"/>
    </row>
    <row r="246" spans="7:15" ht="16" x14ac:dyDescent="0.2">
      <c r="G246" s="13"/>
      <c r="I246" s="13"/>
      <c r="K246" s="13"/>
      <c r="M246" s="13"/>
      <c r="O246" s="13"/>
    </row>
    <row r="247" spans="7:15" ht="16" x14ac:dyDescent="0.2">
      <c r="G247" s="13"/>
      <c r="I247" s="13"/>
      <c r="K247" s="13"/>
      <c r="M247" s="13"/>
      <c r="O247" s="13"/>
    </row>
    <row r="248" spans="7:15" ht="16" x14ac:dyDescent="0.2">
      <c r="G248" s="13"/>
      <c r="I248" s="13"/>
      <c r="K248" s="13"/>
      <c r="M248" s="13"/>
      <c r="O248" s="13"/>
    </row>
    <row r="249" spans="7:15" ht="16" x14ac:dyDescent="0.2">
      <c r="G249" s="13"/>
      <c r="I249" s="13"/>
      <c r="K249" s="13"/>
      <c r="M249" s="13"/>
      <c r="O249" s="13"/>
    </row>
    <row r="250" spans="7:15" ht="16" x14ac:dyDescent="0.2">
      <c r="G250" s="13"/>
      <c r="I250" s="13"/>
      <c r="K250" s="13"/>
      <c r="M250" s="13"/>
      <c r="O250" s="13"/>
    </row>
    <row r="251" spans="7:15" ht="16" x14ac:dyDescent="0.2">
      <c r="G251" s="13"/>
      <c r="I251" s="13"/>
      <c r="K251" s="13"/>
      <c r="M251" s="13"/>
      <c r="O251" s="13"/>
    </row>
    <row r="252" spans="7:15" ht="16" x14ac:dyDescent="0.2">
      <c r="G252" s="13"/>
      <c r="I252" s="13"/>
      <c r="K252" s="13"/>
      <c r="M252" s="13"/>
      <c r="O252" s="13"/>
    </row>
    <row r="253" spans="7:15" ht="16" x14ac:dyDescent="0.2">
      <c r="G253" s="13"/>
      <c r="I253" s="13"/>
      <c r="K253" s="13"/>
      <c r="M253" s="13"/>
      <c r="O253" s="13"/>
    </row>
    <row r="254" spans="7:15" ht="16" x14ac:dyDescent="0.2">
      <c r="G254" s="13"/>
      <c r="I254" s="13"/>
      <c r="K254" s="13"/>
      <c r="M254" s="13"/>
      <c r="O254" s="13"/>
    </row>
    <row r="255" spans="7:15" ht="16" x14ac:dyDescent="0.2">
      <c r="G255" s="13"/>
      <c r="I255" s="13"/>
      <c r="K255" s="13"/>
      <c r="M255" s="13"/>
      <c r="O255" s="13"/>
    </row>
    <row r="256" spans="7:15" ht="16" x14ac:dyDescent="0.2">
      <c r="G256" s="13"/>
      <c r="I256" s="13"/>
      <c r="K256" s="13"/>
      <c r="M256" s="13"/>
      <c r="O256" s="13"/>
    </row>
    <row r="257" spans="7:15" ht="16" x14ac:dyDescent="0.2">
      <c r="G257" s="13"/>
      <c r="I257" s="13"/>
      <c r="K257" s="13"/>
      <c r="M257" s="13"/>
      <c r="O257" s="13"/>
    </row>
    <row r="258" spans="7:15" ht="16" x14ac:dyDescent="0.2">
      <c r="G258" s="13"/>
      <c r="I258" s="13"/>
      <c r="K258" s="13"/>
      <c r="M258" s="13"/>
      <c r="O258" s="13"/>
    </row>
    <row r="259" spans="7:15" ht="16" x14ac:dyDescent="0.2">
      <c r="G259" s="13"/>
      <c r="I259" s="13"/>
      <c r="K259" s="13"/>
      <c r="M259" s="13"/>
      <c r="O259" s="13"/>
    </row>
    <row r="260" spans="7:15" ht="16" x14ac:dyDescent="0.2">
      <c r="G260" s="13"/>
      <c r="I260" s="13"/>
      <c r="K260" s="13"/>
      <c r="M260" s="13"/>
      <c r="O260" s="13"/>
    </row>
    <row r="261" spans="7:15" ht="16" x14ac:dyDescent="0.2">
      <c r="G261" s="13"/>
      <c r="I261" s="13"/>
      <c r="K261" s="13"/>
      <c r="M261" s="13"/>
      <c r="O261" s="13"/>
    </row>
    <row r="262" spans="7:15" ht="16" x14ac:dyDescent="0.2">
      <c r="G262" s="13"/>
      <c r="I262" s="13"/>
      <c r="K262" s="13"/>
      <c r="M262" s="13"/>
      <c r="O262" s="13"/>
    </row>
    <row r="263" spans="7:15" ht="16" x14ac:dyDescent="0.2">
      <c r="G263" s="13"/>
      <c r="I263" s="13"/>
      <c r="K263" s="13"/>
      <c r="M263" s="13"/>
      <c r="O263" s="13"/>
    </row>
    <row r="264" spans="7:15" ht="16" x14ac:dyDescent="0.2">
      <c r="G264" s="13"/>
      <c r="I264" s="13"/>
      <c r="K264" s="13"/>
      <c r="M264" s="13"/>
      <c r="O264" s="13"/>
    </row>
    <row r="265" spans="7:15" ht="16" x14ac:dyDescent="0.2">
      <c r="G265" s="13"/>
      <c r="I265" s="13"/>
      <c r="K265" s="13"/>
      <c r="M265" s="13"/>
      <c r="O265" s="13"/>
    </row>
    <row r="266" spans="7:15" ht="16" x14ac:dyDescent="0.2">
      <c r="G266" s="13"/>
      <c r="I266" s="13"/>
      <c r="K266" s="13"/>
      <c r="M266" s="13"/>
      <c r="O266" s="13"/>
    </row>
    <row r="267" spans="7:15" ht="16" x14ac:dyDescent="0.2">
      <c r="G267" s="13"/>
      <c r="I267" s="13"/>
      <c r="K267" s="13"/>
      <c r="M267" s="13"/>
      <c r="O267" s="13"/>
    </row>
    <row r="268" spans="7:15" ht="16" x14ac:dyDescent="0.2">
      <c r="G268" s="13"/>
      <c r="I268" s="13"/>
      <c r="K268" s="13"/>
      <c r="M268" s="13"/>
      <c r="O268" s="13"/>
    </row>
    <row r="269" spans="7:15" ht="16" x14ac:dyDescent="0.2">
      <c r="G269" s="13"/>
      <c r="I269" s="13"/>
      <c r="K269" s="13"/>
      <c r="M269" s="13"/>
      <c r="O269" s="13"/>
    </row>
    <row r="270" spans="7:15" ht="16" x14ac:dyDescent="0.2">
      <c r="G270" s="13"/>
      <c r="I270" s="13"/>
      <c r="K270" s="13"/>
      <c r="M270" s="13"/>
      <c r="O270" s="13"/>
    </row>
    <row r="271" spans="7:15" ht="16" x14ac:dyDescent="0.2">
      <c r="G271" s="13"/>
      <c r="I271" s="13"/>
      <c r="K271" s="13"/>
      <c r="M271" s="13"/>
      <c r="O271" s="13"/>
    </row>
    <row r="272" spans="7:15" ht="16" x14ac:dyDescent="0.2">
      <c r="G272" s="13"/>
      <c r="I272" s="13"/>
      <c r="K272" s="13"/>
      <c r="M272" s="13"/>
      <c r="O272" s="13"/>
    </row>
    <row r="273" spans="7:15" ht="16" x14ac:dyDescent="0.2">
      <c r="G273" s="13"/>
      <c r="I273" s="13"/>
      <c r="K273" s="13"/>
      <c r="M273" s="13"/>
      <c r="O273" s="13"/>
    </row>
    <row r="274" spans="7:15" ht="16" x14ac:dyDescent="0.2">
      <c r="G274" s="13"/>
      <c r="I274" s="13"/>
      <c r="K274" s="13"/>
      <c r="M274" s="13"/>
      <c r="O274" s="13"/>
    </row>
    <row r="275" spans="7:15" ht="16" x14ac:dyDescent="0.2">
      <c r="G275" s="13"/>
      <c r="I275" s="13"/>
      <c r="K275" s="13"/>
      <c r="M275" s="13"/>
      <c r="O275" s="13"/>
    </row>
    <row r="276" spans="7:15" ht="16" x14ac:dyDescent="0.2">
      <c r="G276" s="13"/>
      <c r="I276" s="13"/>
      <c r="K276" s="13"/>
      <c r="M276" s="13"/>
      <c r="O276" s="13"/>
    </row>
    <row r="277" spans="7:15" ht="16" x14ac:dyDescent="0.2">
      <c r="G277" s="13"/>
      <c r="I277" s="13"/>
      <c r="K277" s="13"/>
      <c r="M277" s="13"/>
      <c r="O277" s="13"/>
    </row>
    <row r="278" spans="7:15" ht="16" x14ac:dyDescent="0.2">
      <c r="G278" s="13"/>
      <c r="I278" s="13"/>
      <c r="K278" s="13"/>
      <c r="M278" s="13"/>
      <c r="O278" s="13"/>
    </row>
    <row r="279" spans="7:15" ht="16" x14ac:dyDescent="0.2">
      <c r="G279" s="13"/>
      <c r="I279" s="13"/>
      <c r="K279" s="13"/>
      <c r="M279" s="13"/>
      <c r="O279" s="13"/>
    </row>
    <row r="280" spans="7:15" ht="16" x14ac:dyDescent="0.2">
      <c r="G280" s="13"/>
      <c r="I280" s="13"/>
      <c r="K280" s="13"/>
      <c r="M280" s="13"/>
      <c r="O280" s="13"/>
    </row>
    <row r="281" spans="7:15" ht="16" x14ac:dyDescent="0.2">
      <c r="G281" s="13"/>
      <c r="I281" s="13"/>
      <c r="K281" s="13"/>
      <c r="M281" s="13"/>
      <c r="O281" s="13"/>
    </row>
    <row r="282" spans="7:15" ht="16" x14ac:dyDescent="0.2">
      <c r="G282" s="13"/>
      <c r="I282" s="13"/>
      <c r="K282" s="13"/>
      <c r="M282" s="13"/>
      <c r="O282" s="13"/>
    </row>
    <row r="283" spans="7:15" ht="16" x14ac:dyDescent="0.2">
      <c r="G283" s="13"/>
      <c r="I283" s="13"/>
      <c r="K283" s="13"/>
      <c r="M283" s="13"/>
      <c r="O283" s="13"/>
    </row>
    <row r="284" spans="7:15" ht="16" x14ac:dyDescent="0.2">
      <c r="G284" s="13"/>
      <c r="I284" s="13"/>
      <c r="K284" s="13"/>
      <c r="M284" s="13"/>
      <c r="O284" s="13"/>
    </row>
    <row r="285" spans="7:15" ht="16" x14ac:dyDescent="0.2">
      <c r="G285" s="13"/>
      <c r="I285" s="13"/>
      <c r="K285" s="13"/>
      <c r="M285" s="13"/>
      <c r="O285" s="13"/>
    </row>
    <row r="286" spans="7:15" ht="16" x14ac:dyDescent="0.2">
      <c r="G286" s="13"/>
      <c r="I286" s="13"/>
      <c r="K286" s="13"/>
      <c r="M286" s="13"/>
      <c r="O286" s="13"/>
    </row>
    <row r="287" spans="7:15" ht="16" x14ac:dyDescent="0.2">
      <c r="G287" s="13"/>
      <c r="I287" s="13"/>
      <c r="K287" s="13"/>
      <c r="M287" s="13"/>
      <c r="O287" s="13"/>
    </row>
    <row r="288" spans="7:15" ht="16" x14ac:dyDescent="0.2">
      <c r="G288" s="13"/>
      <c r="I288" s="13"/>
      <c r="K288" s="13"/>
      <c r="M288" s="13"/>
      <c r="O288" s="13"/>
    </row>
    <row r="289" spans="7:15" ht="16" x14ac:dyDescent="0.2">
      <c r="G289" s="13"/>
      <c r="I289" s="13"/>
      <c r="K289" s="13"/>
      <c r="M289" s="13"/>
      <c r="O289" s="13"/>
    </row>
    <row r="290" spans="7:15" ht="16" x14ac:dyDescent="0.2">
      <c r="G290" s="13"/>
      <c r="I290" s="13"/>
      <c r="K290" s="13"/>
      <c r="M290" s="13"/>
      <c r="O290" s="13"/>
    </row>
    <row r="291" spans="7:15" ht="16" x14ac:dyDescent="0.2">
      <c r="G291" s="13"/>
      <c r="I291" s="13"/>
      <c r="K291" s="13"/>
      <c r="M291" s="13"/>
      <c r="O291" s="13"/>
    </row>
    <row r="292" spans="7:15" ht="16" x14ac:dyDescent="0.2">
      <c r="G292" s="13"/>
      <c r="I292" s="13"/>
      <c r="K292" s="13"/>
      <c r="M292" s="13"/>
      <c r="O292" s="13"/>
    </row>
    <row r="293" spans="7:15" ht="16" x14ac:dyDescent="0.2">
      <c r="G293" s="13"/>
      <c r="I293" s="13"/>
      <c r="K293" s="13"/>
      <c r="M293" s="13"/>
      <c r="O293" s="13"/>
    </row>
    <row r="294" spans="7:15" ht="16" x14ac:dyDescent="0.2">
      <c r="G294" s="13"/>
      <c r="I294" s="13"/>
      <c r="K294" s="13"/>
      <c r="M294" s="13"/>
      <c r="O294" s="13"/>
    </row>
    <row r="295" spans="7:15" ht="16" x14ac:dyDescent="0.2">
      <c r="G295" s="13"/>
      <c r="I295" s="13"/>
      <c r="K295" s="13"/>
      <c r="M295" s="13"/>
      <c r="O295" s="13"/>
    </row>
    <row r="296" spans="7:15" ht="16" x14ac:dyDescent="0.2">
      <c r="G296" s="13"/>
      <c r="I296" s="13"/>
      <c r="K296" s="13"/>
      <c r="M296" s="13"/>
      <c r="O296" s="13"/>
    </row>
    <row r="297" spans="7:15" ht="16" x14ac:dyDescent="0.2">
      <c r="G297" s="13"/>
      <c r="I297" s="13"/>
      <c r="K297" s="13"/>
      <c r="M297" s="13"/>
      <c r="O297" s="13"/>
    </row>
    <row r="298" spans="7:15" ht="16" x14ac:dyDescent="0.2">
      <c r="G298" s="13"/>
      <c r="I298" s="13"/>
      <c r="K298" s="13"/>
      <c r="M298" s="13"/>
      <c r="O298" s="13"/>
    </row>
    <row r="299" spans="7:15" ht="16" x14ac:dyDescent="0.2">
      <c r="G299" s="13"/>
      <c r="I299" s="13"/>
      <c r="K299" s="13"/>
      <c r="M299" s="13"/>
      <c r="O299" s="13"/>
    </row>
    <row r="300" spans="7:15" ht="16" x14ac:dyDescent="0.2">
      <c r="G300" s="13"/>
      <c r="I300" s="13"/>
      <c r="K300" s="13"/>
      <c r="M300" s="13"/>
      <c r="O300" s="13"/>
    </row>
    <row r="301" spans="7:15" ht="16" x14ac:dyDescent="0.2">
      <c r="G301" s="13"/>
      <c r="I301" s="13"/>
      <c r="K301" s="13"/>
      <c r="M301" s="13"/>
      <c r="O301" s="13"/>
    </row>
    <row r="302" spans="7:15" ht="16" x14ac:dyDescent="0.2">
      <c r="G302" s="13"/>
      <c r="I302" s="13"/>
      <c r="K302" s="13"/>
      <c r="M302" s="13"/>
      <c r="O302" s="13"/>
    </row>
    <row r="303" spans="7:15" ht="16" x14ac:dyDescent="0.2">
      <c r="G303" s="13"/>
      <c r="I303" s="13"/>
      <c r="K303" s="13"/>
      <c r="M303" s="13"/>
      <c r="O303" s="13"/>
    </row>
    <row r="304" spans="7:15" ht="16" x14ac:dyDescent="0.2">
      <c r="G304" s="13"/>
      <c r="I304" s="13"/>
      <c r="K304" s="13"/>
      <c r="M304" s="13"/>
      <c r="O304" s="13"/>
    </row>
    <row r="305" spans="7:15" ht="16" x14ac:dyDescent="0.2">
      <c r="G305" s="13"/>
      <c r="I305" s="13"/>
      <c r="K305" s="13"/>
      <c r="M305" s="13"/>
      <c r="O305" s="13"/>
    </row>
    <row r="306" spans="7:15" ht="16" x14ac:dyDescent="0.2">
      <c r="G306" s="13"/>
      <c r="I306" s="13"/>
      <c r="K306" s="13"/>
      <c r="M306" s="13"/>
      <c r="O306" s="13"/>
    </row>
    <row r="307" spans="7:15" ht="16" x14ac:dyDescent="0.2">
      <c r="G307" s="13"/>
      <c r="I307" s="13"/>
      <c r="K307" s="13"/>
      <c r="M307" s="13"/>
      <c r="O307" s="13"/>
    </row>
    <row r="308" spans="7:15" ht="16" x14ac:dyDescent="0.2">
      <c r="G308" s="13"/>
      <c r="I308" s="13"/>
      <c r="K308" s="13"/>
      <c r="M308" s="13"/>
      <c r="O308" s="13"/>
    </row>
    <row r="309" spans="7:15" ht="16" x14ac:dyDescent="0.2">
      <c r="G309" s="13"/>
      <c r="I309" s="13"/>
      <c r="K309" s="13"/>
      <c r="M309" s="13"/>
      <c r="O309" s="13"/>
    </row>
    <row r="310" spans="7:15" ht="16" x14ac:dyDescent="0.2">
      <c r="G310" s="13"/>
      <c r="I310" s="13"/>
      <c r="K310" s="13"/>
      <c r="M310" s="13"/>
      <c r="O310" s="13"/>
    </row>
    <row r="311" spans="7:15" ht="16" x14ac:dyDescent="0.2">
      <c r="G311" s="13"/>
      <c r="I311" s="13"/>
      <c r="K311" s="13"/>
      <c r="M311" s="13"/>
      <c r="O311" s="13"/>
    </row>
    <row r="312" spans="7:15" ht="16" x14ac:dyDescent="0.2">
      <c r="G312" s="13"/>
      <c r="I312" s="13"/>
      <c r="K312" s="13"/>
      <c r="M312" s="13"/>
      <c r="O312" s="13"/>
    </row>
    <row r="313" spans="7:15" ht="16" x14ac:dyDescent="0.2">
      <c r="G313" s="13"/>
      <c r="I313" s="13"/>
      <c r="K313" s="13"/>
      <c r="M313" s="13"/>
      <c r="O313" s="13"/>
    </row>
    <row r="314" spans="7:15" ht="16" x14ac:dyDescent="0.2">
      <c r="G314" s="13"/>
      <c r="I314" s="13"/>
      <c r="K314" s="13"/>
      <c r="M314" s="13"/>
      <c r="O314" s="13"/>
    </row>
    <row r="315" spans="7:15" ht="16" x14ac:dyDescent="0.2">
      <c r="G315" s="13"/>
      <c r="I315" s="13"/>
      <c r="K315" s="13"/>
      <c r="M315" s="13"/>
      <c r="O315" s="13"/>
    </row>
    <row r="316" spans="7:15" ht="16" x14ac:dyDescent="0.2">
      <c r="G316" s="13"/>
      <c r="I316" s="13"/>
      <c r="K316" s="13"/>
      <c r="M316" s="13"/>
      <c r="O316" s="13"/>
    </row>
    <row r="317" spans="7:15" ht="16" x14ac:dyDescent="0.2">
      <c r="G317" s="13"/>
      <c r="I317" s="13"/>
      <c r="K317" s="13"/>
      <c r="M317" s="13"/>
      <c r="O317" s="13"/>
    </row>
    <row r="318" spans="7:15" ht="16" x14ac:dyDescent="0.2">
      <c r="G318" s="13"/>
      <c r="I318" s="13"/>
      <c r="K318" s="13"/>
      <c r="M318" s="13"/>
      <c r="O318" s="13"/>
    </row>
    <row r="319" spans="7:15" ht="16" x14ac:dyDescent="0.2">
      <c r="G319" s="13"/>
      <c r="I319" s="13"/>
      <c r="K319" s="13"/>
      <c r="M319" s="13"/>
      <c r="O319" s="13"/>
    </row>
    <row r="320" spans="7:15" ht="16" x14ac:dyDescent="0.2">
      <c r="G320" s="13"/>
      <c r="I320" s="13"/>
      <c r="K320" s="13"/>
      <c r="M320" s="13"/>
      <c r="O320" s="13"/>
    </row>
    <row r="321" spans="7:15" ht="16" x14ac:dyDescent="0.2">
      <c r="G321" s="13"/>
      <c r="I321" s="13"/>
      <c r="K321" s="13"/>
      <c r="M321" s="13"/>
      <c r="O321" s="13"/>
    </row>
    <row r="322" spans="7:15" ht="16" x14ac:dyDescent="0.2">
      <c r="G322" s="13"/>
      <c r="I322" s="13"/>
      <c r="K322" s="13"/>
      <c r="M322" s="13"/>
      <c r="O322" s="13"/>
    </row>
    <row r="323" spans="7:15" ht="16" x14ac:dyDescent="0.2">
      <c r="G323" s="13"/>
      <c r="I323" s="13"/>
      <c r="K323" s="13"/>
      <c r="M323" s="13"/>
      <c r="O323" s="13"/>
    </row>
    <row r="324" spans="7:15" ht="16" x14ac:dyDescent="0.2">
      <c r="G324" s="13"/>
      <c r="I324" s="13"/>
      <c r="K324" s="13"/>
      <c r="M324" s="13"/>
      <c r="O324" s="13"/>
    </row>
    <row r="325" spans="7:15" ht="16" x14ac:dyDescent="0.2">
      <c r="G325" s="13"/>
      <c r="I325" s="13"/>
      <c r="K325" s="13"/>
      <c r="M325" s="13"/>
      <c r="O325" s="13"/>
    </row>
    <row r="326" spans="7:15" ht="16" x14ac:dyDescent="0.2">
      <c r="G326" s="13"/>
      <c r="I326" s="13"/>
      <c r="K326" s="13"/>
      <c r="M326" s="13"/>
      <c r="O326" s="13"/>
    </row>
    <row r="327" spans="7:15" ht="16" x14ac:dyDescent="0.2">
      <c r="G327" s="13"/>
      <c r="I327" s="13"/>
      <c r="K327" s="13"/>
      <c r="M327" s="13"/>
      <c r="O327" s="13"/>
    </row>
    <row r="328" spans="7:15" ht="16" x14ac:dyDescent="0.2">
      <c r="G328" s="13"/>
      <c r="I328" s="13"/>
      <c r="K328" s="13"/>
      <c r="M328" s="13"/>
      <c r="O328" s="13"/>
    </row>
    <row r="329" spans="7:15" ht="16" x14ac:dyDescent="0.2">
      <c r="G329" s="13"/>
      <c r="I329" s="13"/>
      <c r="K329" s="13"/>
      <c r="M329" s="13"/>
      <c r="O329" s="13"/>
    </row>
    <row r="330" spans="7:15" ht="16" x14ac:dyDescent="0.2">
      <c r="G330" s="13"/>
      <c r="I330" s="13"/>
      <c r="K330" s="13"/>
      <c r="M330" s="13"/>
      <c r="O330" s="13"/>
    </row>
    <row r="331" spans="7:15" ht="16" x14ac:dyDescent="0.2">
      <c r="G331" s="13"/>
      <c r="I331" s="13"/>
      <c r="K331" s="13"/>
      <c r="M331" s="13"/>
      <c r="O331" s="13"/>
    </row>
    <row r="332" spans="7:15" ht="16" x14ac:dyDescent="0.2">
      <c r="G332" s="13"/>
      <c r="I332" s="13"/>
      <c r="K332" s="13"/>
      <c r="M332" s="13"/>
      <c r="O332" s="13"/>
    </row>
    <row r="333" spans="7:15" ht="16" x14ac:dyDescent="0.2">
      <c r="G333" s="13"/>
      <c r="I333" s="13"/>
      <c r="K333" s="13"/>
      <c r="M333" s="13"/>
      <c r="O333" s="13"/>
    </row>
    <row r="334" spans="7:15" ht="16" x14ac:dyDescent="0.2">
      <c r="G334" s="13"/>
      <c r="I334" s="13"/>
      <c r="K334" s="13"/>
      <c r="M334" s="13"/>
      <c r="O334" s="13"/>
    </row>
    <row r="335" spans="7:15" ht="16" x14ac:dyDescent="0.2">
      <c r="G335" s="13"/>
      <c r="I335" s="13"/>
      <c r="K335" s="13"/>
      <c r="M335" s="13"/>
      <c r="O335" s="13"/>
    </row>
    <row r="336" spans="7:15" ht="16" x14ac:dyDescent="0.2">
      <c r="G336" s="13"/>
      <c r="I336" s="13"/>
      <c r="K336" s="13"/>
      <c r="M336" s="13"/>
      <c r="O336" s="13"/>
    </row>
    <row r="337" spans="7:15" ht="16" x14ac:dyDescent="0.2">
      <c r="G337" s="13"/>
      <c r="I337" s="13"/>
      <c r="K337" s="13"/>
      <c r="M337" s="13"/>
      <c r="O337" s="13"/>
    </row>
    <row r="338" spans="7:15" ht="16" x14ac:dyDescent="0.2">
      <c r="G338" s="13"/>
      <c r="I338" s="13"/>
      <c r="K338" s="13"/>
      <c r="M338" s="13"/>
      <c r="O338" s="13"/>
    </row>
    <row r="339" spans="7:15" ht="16" x14ac:dyDescent="0.2">
      <c r="G339" s="13"/>
      <c r="I339" s="13"/>
      <c r="K339" s="13"/>
      <c r="M339" s="13"/>
      <c r="O339" s="13"/>
    </row>
    <row r="340" spans="7:15" ht="16" x14ac:dyDescent="0.2">
      <c r="G340" s="13"/>
      <c r="I340" s="13"/>
      <c r="K340" s="13"/>
      <c r="M340" s="13"/>
      <c r="O340" s="13"/>
    </row>
    <row r="341" spans="7:15" ht="16" x14ac:dyDescent="0.2">
      <c r="G341" s="13"/>
      <c r="I341" s="13"/>
      <c r="K341" s="13"/>
      <c r="M341" s="13"/>
      <c r="O341" s="13"/>
    </row>
    <row r="342" spans="7:15" ht="16" x14ac:dyDescent="0.2">
      <c r="G342" s="13"/>
      <c r="I342" s="13"/>
      <c r="K342" s="13"/>
      <c r="M342" s="13"/>
      <c r="O342" s="13"/>
    </row>
    <row r="343" spans="7:15" ht="16" x14ac:dyDescent="0.2">
      <c r="G343" s="13"/>
      <c r="I343" s="13"/>
      <c r="K343" s="13"/>
      <c r="M343" s="13"/>
      <c r="O343" s="13"/>
    </row>
    <row r="344" spans="7:15" ht="16" x14ac:dyDescent="0.2">
      <c r="G344" s="13"/>
      <c r="I344" s="13"/>
      <c r="K344" s="13"/>
      <c r="M344" s="13"/>
      <c r="O344" s="13"/>
    </row>
    <row r="345" spans="7:15" ht="16" x14ac:dyDescent="0.2">
      <c r="G345" s="13"/>
      <c r="I345" s="13"/>
      <c r="K345" s="13"/>
      <c r="M345" s="13"/>
      <c r="O345" s="13"/>
    </row>
    <row r="346" spans="7:15" ht="16" x14ac:dyDescent="0.2">
      <c r="G346" s="13"/>
      <c r="I346" s="13"/>
      <c r="K346" s="13"/>
      <c r="M346" s="13"/>
      <c r="O346" s="13"/>
    </row>
    <row r="347" spans="7:15" ht="16" x14ac:dyDescent="0.2">
      <c r="G347" s="13"/>
      <c r="I347" s="13"/>
      <c r="K347" s="13"/>
      <c r="M347" s="13"/>
      <c r="O347" s="13"/>
    </row>
    <row r="348" spans="7:15" ht="16" x14ac:dyDescent="0.2">
      <c r="G348" s="13"/>
      <c r="I348" s="13"/>
      <c r="K348" s="13"/>
      <c r="M348" s="13"/>
      <c r="O348" s="13"/>
    </row>
    <row r="349" spans="7:15" ht="16" x14ac:dyDescent="0.2">
      <c r="G349" s="13"/>
      <c r="I349" s="13"/>
      <c r="K349" s="13"/>
      <c r="M349" s="13"/>
      <c r="O349" s="13"/>
    </row>
    <row r="350" spans="7:15" ht="16" x14ac:dyDescent="0.2">
      <c r="G350" s="13"/>
      <c r="I350" s="13"/>
      <c r="K350" s="13"/>
      <c r="M350" s="13"/>
      <c r="O350" s="13"/>
    </row>
    <row r="351" spans="7:15" ht="16" x14ac:dyDescent="0.2">
      <c r="G351" s="13"/>
      <c r="I351" s="13"/>
      <c r="K351" s="13"/>
      <c r="M351" s="13"/>
      <c r="O351" s="13"/>
    </row>
    <row r="352" spans="7:15" ht="16" x14ac:dyDescent="0.2">
      <c r="G352" s="13"/>
      <c r="I352" s="13"/>
      <c r="K352" s="13"/>
      <c r="M352" s="13"/>
      <c r="O352" s="13"/>
    </row>
    <row r="353" spans="7:15" ht="16" x14ac:dyDescent="0.2">
      <c r="G353" s="13"/>
      <c r="I353" s="13"/>
      <c r="K353" s="13"/>
      <c r="M353" s="13"/>
      <c r="O353" s="13"/>
    </row>
    <row r="354" spans="7:15" ht="16" x14ac:dyDescent="0.2">
      <c r="G354" s="13"/>
      <c r="I354" s="13"/>
      <c r="K354" s="13"/>
      <c r="M354" s="13"/>
      <c r="O354" s="13"/>
    </row>
    <row r="355" spans="7:15" ht="16" x14ac:dyDescent="0.2">
      <c r="G355" s="13"/>
      <c r="I355" s="13"/>
      <c r="K355" s="13"/>
      <c r="M355" s="13"/>
      <c r="O355" s="13"/>
    </row>
    <row r="356" spans="7:15" ht="16" x14ac:dyDescent="0.2">
      <c r="G356" s="13"/>
      <c r="I356" s="13"/>
      <c r="K356" s="13"/>
      <c r="M356" s="13"/>
      <c r="O356" s="13"/>
    </row>
    <row r="357" spans="7:15" ht="16" x14ac:dyDescent="0.2">
      <c r="G357" s="13"/>
      <c r="I357" s="13"/>
      <c r="K357" s="13"/>
      <c r="M357" s="13"/>
      <c r="O357" s="13"/>
    </row>
    <row r="358" spans="7:15" ht="16" x14ac:dyDescent="0.2">
      <c r="G358" s="13"/>
      <c r="I358" s="13"/>
      <c r="K358" s="13"/>
      <c r="M358" s="13"/>
      <c r="O358" s="13"/>
    </row>
    <row r="359" spans="7:15" ht="16" x14ac:dyDescent="0.2">
      <c r="G359" s="13"/>
      <c r="I359" s="13"/>
      <c r="K359" s="13"/>
      <c r="M359" s="13"/>
      <c r="O359" s="13"/>
    </row>
    <row r="360" spans="7:15" ht="16" x14ac:dyDescent="0.2">
      <c r="G360" s="13"/>
      <c r="I360" s="13"/>
      <c r="K360" s="13"/>
      <c r="M360" s="13"/>
      <c r="O360" s="13"/>
    </row>
    <row r="361" spans="7:15" ht="16" x14ac:dyDescent="0.2">
      <c r="G361" s="13"/>
      <c r="I361" s="13"/>
      <c r="K361" s="13"/>
      <c r="M361" s="13"/>
      <c r="O361" s="13"/>
    </row>
    <row r="362" spans="7:15" ht="16" x14ac:dyDescent="0.2">
      <c r="G362" s="13"/>
      <c r="I362" s="13"/>
      <c r="K362" s="13"/>
      <c r="M362" s="13"/>
      <c r="O362" s="13"/>
    </row>
    <row r="363" spans="7:15" ht="16" x14ac:dyDescent="0.2">
      <c r="G363" s="13"/>
      <c r="I363" s="13"/>
      <c r="K363" s="13"/>
      <c r="M363" s="13"/>
      <c r="O363" s="13"/>
    </row>
    <row r="364" spans="7:15" ht="16" x14ac:dyDescent="0.2">
      <c r="G364" s="13"/>
      <c r="I364" s="13"/>
      <c r="K364" s="13"/>
      <c r="M364" s="13"/>
      <c r="O364" s="13"/>
    </row>
    <row r="365" spans="7:15" ht="16" x14ac:dyDescent="0.2">
      <c r="G365" s="13"/>
      <c r="I365" s="13"/>
      <c r="K365" s="13"/>
      <c r="M365" s="13"/>
      <c r="O365" s="13"/>
    </row>
    <row r="366" spans="7:15" ht="16" x14ac:dyDescent="0.2">
      <c r="G366" s="13"/>
      <c r="I366" s="13"/>
      <c r="K366" s="13"/>
      <c r="M366" s="13"/>
      <c r="O366" s="13"/>
    </row>
    <row r="367" spans="7:15" ht="16" x14ac:dyDescent="0.2">
      <c r="G367" s="13"/>
      <c r="I367" s="13"/>
      <c r="K367" s="13"/>
      <c r="M367" s="13"/>
      <c r="O367" s="13"/>
    </row>
    <row r="368" spans="7:15" ht="16" x14ac:dyDescent="0.2">
      <c r="G368" s="13"/>
      <c r="I368" s="13"/>
      <c r="K368" s="13"/>
      <c r="M368" s="13"/>
      <c r="O368" s="13"/>
    </row>
    <row r="369" spans="7:15" ht="16" x14ac:dyDescent="0.2">
      <c r="G369" s="13"/>
      <c r="I369" s="13"/>
      <c r="K369" s="13"/>
      <c r="M369" s="13"/>
      <c r="O369" s="13"/>
    </row>
    <row r="370" spans="7:15" ht="16" x14ac:dyDescent="0.2">
      <c r="G370" s="13"/>
      <c r="I370" s="13"/>
      <c r="K370" s="13"/>
      <c r="M370" s="13"/>
      <c r="O370" s="13"/>
    </row>
    <row r="371" spans="7:15" ht="16" x14ac:dyDescent="0.2">
      <c r="G371" s="13"/>
      <c r="I371" s="13"/>
      <c r="K371" s="13"/>
      <c r="M371" s="13"/>
      <c r="O371" s="13"/>
    </row>
    <row r="372" spans="7:15" ht="16" x14ac:dyDescent="0.2">
      <c r="G372" s="13"/>
      <c r="I372" s="13"/>
      <c r="K372" s="13"/>
      <c r="M372" s="13"/>
      <c r="O372" s="13"/>
    </row>
    <row r="373" spans="7:15" ht="16" x14ac:dyDescent="0.2">
      <c r="G373" s="13"/>
      <c r="I373" s="13"/>
      <c r="K373" s="13"/>
      <c r="M373" s="13"/>
      <c r="O373" s="13"/>
    </row>
    <row r="374" spans="7:15" ht="16" x14ac:dyDescent="0.2">
      <c r="G374" s="13"/>
      <c r="I374" s="13"/>
      <c r="K374" s="13"/>
      <c r="M374" s="13"/>
      <c r="O374" s="13"/>
    </row>
    <row r="375" spans="7:15" ht="16" x14ac:dyDescent="0.2">
      <c r="G375" s="13"/>
      <c r="I375" s="13"/>
      <c r="K375" s="13"/>
      <c r="M375" s="13"/>
      <c r="O375" s="13"/>
    </row>
    <row r="376" spans="7:15" ht="16" x14ac:dyDescent="0.2">
      <c r="G376" s="13"/>
      <c r="I376" s="13"/>
      <c r="K376" s="13"/>
      <c r="M376" s="13"/>
      <c r="O376" s="13"/>
    </row>
    <row r="377" spans="7:15" ht="16" x14ac:dyDescent="0.2">
      <c r="G377" s="13"/>
      <c r="I377" s="13"/>
      <c r="K377" s="13"/>
      <c r="M377" s="13"/>
      <c r="O377" s="13"/>
    </row>
    <row r="378" spans="7:15" ht="16" x14ac:dyDescent="0.2">
      <c r="G378" s="13"/>
      <c r="I378" s="13"/>
      <c r="K378" s="13"/>
      <c r="M378" s="13"/>
      <c r="O378" s="13"/>
    </row>
    <row r="379" spans="7:15" ht="16" x14ac:dyDescent="0.2">
      <c r="G379" s="13"/>
      <c r="I379" s="13"/>
      <c r="K379" s="13"/>
      <c r="M379" s="13"/>
      <c r="O379" s="13"/>
    </row>
    <row r="380" spans="7:15" ht="16" x14ac:dyDescent="0.2">
      <c r="G380" s="13"/>
      <c r="I380" s="13"/>
      <c r="K380" s="13"/>
      <c r="M380" s="13"/>
      <c r="O380" s="13"/>
    </row>
    <row r="381" spans="7:15" ht="16" x14ac:dyDescent="0.2">
      <c r="G381" s="13"/>
      <c r="I381" s="13"/>
      <c r="K381" s="13"/>
      <c r="M381" s="13"/>
      <c r="O381" s="13"/>
    </row>
    <row r="382" spans="7:15" ht="16" x14ac:dyDescent="0.2">
      <c r="G382" s="13"/>
      <c r="I382" s="13"/>
      <c r="K382" s="13"/>
      <c r="M382" s="13"/>
      <c r="O382" s="13"/>
    </row>
    <row r="383" spans="7:15" ht="16" x14ac:dyDescent="0.2">
      <c r="G383" s="13"/>
      <c r="I383" s="13"/>
      <c r="K383" s="13"/>
      <c r="M383" s="13"/>
      <c r="O383" s="13"/>
    </row>
    <row r="384" spans="7:15" ht="16" x14ac:dyDescent="0.2">
      <c r="G384" s="13"/>
      <c r="I384" s="13"/>
      <c r="K384" s="13"/>
      <c r="M384" s="13"/>
      <c r="O384" s="13"/>
    </row>
    <row r="385" spans="7:15" ht="16" x14ac:dyDescent="0.2">
      <c r="G385" s="13"/>
      <c r="I385" s="13"/>
      <c r="K385" s="13"/>
      <c r="M385" s="13"/>
      <c r="O385" s="13"/>
    </row>
    <row r="386" spans="7:15" ht="16" x14ac:dyDescent="0.2">
      <c r="G386" s="13"/>
      <c r="I386" s="13"/>
      <c r="K386" s="13"/>
      <c r="M386" s="13"/>
      <c r="O386" s="13"/>
    </row>
    <row r="387" spans="7:15" ht="16" x14ac:dyDescent="0.2">
      <c r="G387" s="13"/>
      <c r="I387" s="13"/>
      <c r="K387" s="13"/>
      <c r="M387" s="13"/>
      <c r="O387" s="13"/>
    </row>
    <row r="388" spans="7:15" ht="16" x14ac:dyDescent="0.2">
      <c r="G388" s="13"/>
      <c r="I388" s="13"/>
      <c r="K388" s="13"/>
      <c r="M388" s="13"/>
      <c r="O388" s="13"/>
    </row>
    <row r="389" spans="7:15" ht="16" x14ac:dyDescent="0.2">
      <c r="G389" s="13"/>
      <c r="I389" s="13"/>
      <c r="K389" s="13"/>
      <c r="M389" s="13"/>
      <c r="O389" s="13"/>
    </row>
    <row r="390" spans="7:15" ht="16" x14ac:dyDescent="0.2">
      <c r="G390" s="13"/>
      <c r="I390" s="13"/>
      <c r="K390" s="13"/>
      <c r="M390" s="13"/>
      <c r="O390" s="13"/>
    </row>
    <row r="391" spans="7:15" ht="16" x14ac:dyDescent="0.2">
      <c r="G391" s="13"/>
      <c r="I391" s="13"/>
      <c r="K391" s="13"/>
      <c r="M391" s="13"/>
      <c r="O391" s="13"/>
    </row>
    <row r="392" spans="7:15" ht="16" x14ac:dyDescent="0.2">
      <c r="G392" s="13"/>
      <c r="I392" s="13"/>
      <c r="K392" s="13"/>
      <c r="M392" s="13"/>
      <c r="O392" s="13"/>
    </row>
    <row r="393" spans="7:15" ht="16" x14ac:dyDescent="0.2">
      <c r="G393" s="13"/>
      <c r="I393" s="13"/>
      <c r="K393" s="13"/>
      <c r="M393" s="13"/>
      <c r="O393" s="13"/>
    </row>
    <row r="394" spans="7:15" ht="16" x14ac:dyDescent="0.2">
      <c r="G394" s="13"/>
      <c r="I394" s="13"/>
      <c r="K394" s="13"/>
      <c r="M394" s="13"/>
      <c r="O394" s="13"/>
    </row>
    <row r="395" spans="7:15" ht="16" x14ac:dyDescent="0.2">
      <c r="G395" s="13"/>
      <c r="I395" s="13"/>
      <c r="K395" s="13"/>
      <c r="M395" s="13"/>
      <c r="O395" s="13"/>
    </row>
    <row r="396" spans="7:15" ht="16" x14ac:dyDescent="0.2">
      <c r="G396" s="13"/>
      <c r="I396" s="13"/>
      <c r="K396" s="13"/>
      <c r="M396" s="13"/>
      <c r="O396" s="13"/>
    </row>
    <row r="397" spans="7:15" ht="16" x14ac:dyDescent="0.2">
      <c r="G397" s="13"/>
      <c r="I397" s="13"/>
      <c r="K397" s="13"/>
      <c r="M397" s="13"/>
      <c r="O397" s="13"/>
    </row>
    <row r="398" spans="7:15" ht="16" x14ac:dyDescent="0.2">
      <c r="G398" s="13"/>
      <c r="I398" s="13"/>
      <c r="K398" s="13"/>
      <c r="M398" s="13"/>
      <c r="O398" s="13"/>
    </row>
    <row r="399" spans="7:15" ht="16" x14ac:dyDescent="0.2">
      <c r="G399" s="13"/>
      <c r="I399" s="13"/>
      <c r="K399" s="13"/>
      <c r="M399" s="13"/>
      <c r="O399" s="13"/>
    </row>
    <row r="400" spans="7:15" ht="16" x14ac:dyDescent="0.2">
      <c r="G400" s="13"/>
      <c r="I400" s="13"/>
      <c r="K400" s="13"/>
      <c r="M400" s="13"/>
      <c r="O400" s="13"/>
    </row>
    <row r="401" spans="7:15" ht="16" x14ac:dyDescent="0.2">
      <c r="G401" s="13"/>
      <c r="I401" s="13"/>
      <c r="K401" s="13"/>
      <c r="M401" s="13"/>
      <c r="O401" s="13"/>
    </row>
    <row r="402" spans="7:15" ht="16" x14ac:dyDescent="0.2">
      <c r="G402" s="13"/>
      <c r="I402" s="13"/>
      <c r="K402" s="13"/>
      <c r="M402" s="13"/>
      <c r="O402" s="13"/>
    </row>
    <row r="403" spans="7:15" ht="16" x14ac:dyDescent="0.2">
      <c r="G403" s="13"/>
      <c r="I403" s="13"/>
      <c r="K403" s="13"/>
      <c r="M403" s="13"/>
      <c r="O403" s="13"/>
    </row>
    <row r="404" spans="7:15" ht="16" x14ac:dyDescent="0.2">
      <c r="G404" s="13"/>
      <c r="I404" s="13"/>
      <c r="K404" s="13"/>
      <c r="M404" s="13"/>
      <c r="O404" s="13"/>
    </row>
    <row r="405" spans="7:15" ht="16" x14ac:dyDescent="0.2">
      <c r="G405" s="13"/>
      <c r="I405" s="13"/>
      <c r="K405" s="13"/>
      <c r="M405" s="13"/>
      <c r="O405" s="13"/>
    </row>
    <row r="406" spans="7:15" ht="16" x14ac:dyDescent="0.2">
      <c r="G406" s="13"/>
      <c r="I406" s="13"/>
      <c r="K406" s="13"/>
      <c r="M406" s="13"/>
      <c r="O406" s="13"/>
    </row>
    <row r="407" spans="7:15" ht="16" x14ac:dyDescent="0.2">
      <c r="G407" s="13"/>
      <c r="I407" s="13"/>
      <c r="K407" s="13"/>
      <c r="M407" s="13"/>
      <c r="O407" s="13"/>
    </row>
    <row r="408" spans="7:15" ht="16" x14ac:dyDescent="0.2">
      <c r="G408" s="13"/>
      <c r="I408" s="13"/>
      <c r="K408" s="13"/>
      <c r="M408" s="13"/>
      <c r="O408" s="13"/>
    </row>
    <row r="409" spans="7:15" ht="16" x14ac:dyDescent="0.2">
      <c r="G409" s="13"/>
      <c r="I409" s="13"/>
      <c r="K409" s="13"/>
      <c r="M409" s="13"/>
      <c r="O409" s="13"/>
    </row>
    <row r="410" spans="7:15" ht="16" x14ac:dyDescent="0.2">
      <c r="G410" s="13"/>
      <c r="I410" s="13"/>
      <c r="K410" s="13"/>
      <c r="M410" s="13"/>
      <c r="O410" s="13"/>
    </row>
    <row r="411" spans="7:15" ht="16" x14ac:dyDescent="0.2">
      <c r="G411" s="13"/>
      <c r="I411" s="13"/>
      <c r="K411" s="13"/>
      <c r="M411" s="13"/>
      <c r="O411" s="13"/>
    </row>
    <row r="412" spans="7:15" ht="16" x14ac:dyDescent="0.2">
      <c r="G412" s="13"/>
      <c r="I412" s="13"/>
      <c r="K412" s="13"/>
      <c r="M412" s="13"/>
      <c r="O412" s="13"/>
    </row>
    <row r="413" spans="7:15" ht="16" x14ac:dyDescent="0.2">
      <c r="G413" s="13"/>
      <c r="I413" s="13"/>
      <c r="K413" s="13"/>
      <c r="M413" s="13"/>
      <c r="O413" s="13"/>
    </row>
    <row r="414" spans="7:15" ht="16" x14ac:dyDescent="0.2">
      <c r="G414" s="13"/>
      <c r="I414" s="13"/>
      <c r="K414" s="13"/>
      <c r="M414" s="13"/>
      <c r="O414" s="13"/>
    </row>
    <row r="415" spans="7:15" ht="16" x14ac:dyDescent="0.2">
      <c r="G415" s="13"/>
      <c r="I415" s="13"/>
      <c r="K415" s="13"/>
      <c r="M415" s="13"/>
      <c r="O415" s="13"/>
    </row>
    <row r="416" spans="7:15" ht="16" x14ac:dyDescent="0.2">
      <c r="G416" s="13"/>
      <c r="I416" s="13"/>
      <c r="K416" s="13"/>
      <c r="M416" s="13"/>
      <c r="O416" s="13"/>
    </row>
    <row r="417" spans="7:15" ht="16" x14ac:dyDescent="0.2">
      <c r="G417" s="13"/>
      <c r="I417" s="13"/>
      <c r="K417" s="13"/>
      <c r="M417" s="13"/>
      <c r="O417" s="13"/>
    </row>
    <row r="418" spans="7:15" ht="16" x14ac:dyDescent="0.2">
      <c r="G418" s="13"/>
      <c r="I418" s="13"/>
      <c r="K418" s="13"/>
      <c r="M418" s="13"/>
      <c r="O418" s="13"/>
    </row>
    <row r="419" spans="7:15" ht="16" x14ac:dyDescent="0.2">
      <c r="G419" s="13"/>
      <c r="I419" s="13"/>
      <c r="K419" s="13"/>
      <c r="M419" s="13"/>
      <c r="O419" s="13"/>
    </row>
    <row r="420" spans="7:15" ht="16" x14ac:dyDescent="0.2">
      <c r="G420" s="13"/>
      <c r="I420" s="13"/>
      <c r="K420" s="13"/>
      <c r="M420" s="13"/>
      <c r="O420" s="13"/>
    </row>
    <row r="421" spans="7:15" ht="16" x14ac:dyDescent="0.2">
      <c r="G421" s="13"/>
      <c r="I421" s="13"/>
      <c r="K421" s="13"/>
      <c r="M421" s="13"/>
      <c r="O421" s="13"/>
    </row>
    <row r="422" spans="7:15" ht="16" x14ac:dyDescent="0.2">
      <c r="G422" s="13"/>
      <c r="I422" s="13"/>
      <c r="K422" s="13"/>
      <c r="M422" s="13"/>
      <c r="O422" s="13"/>
    </row>
    <row r="423" spans="7:15" ht="16" x14ac:dyDescent="0.2">
      <c r="G423" s="13"/>
      <c r="I423" s="13"/>
      <c r="K423" s="13"/>
      <c r="M423" s="13"/>
      <c r="O423" s="13"/>
    </row>
    <row r="424" spans="7:15" ht="16" x14ac:dyDescent="0.2">
      <c r="G424" s="13"/>
      <c r="I424" s="13"/>
      <c r="K424" s="13"/>
      <c r="M424" s="13"/>
      <c r="O424" s="13"/>
    </row>
    <row r="425" spans="7:15" ht="16" x14ac:dyDescent="0.2">
      <c r="G425" s="13"/>
      <c r="I425" s="13"/>
      <c r="K425" s="13"/>
      <c r="M425" s="13"/>
      <c r="O425" s="13"/>
    </row>
    <row r="426" spans="7:15" ht="16" x14ac:dyDescent="0.2">
      <c r="G426" s="13"/>
      <c r="I426" s="13"/>
      <c r="K426" s="13"/>
      <c r="M426" s="13"/>
      <c r="O426" s="13"/>
    </row>
    <row r="427" spans="7:15" ht="16" x14ac:dyDescent="0.2">
      <c r="G427" s="13"/>
      <c r="I427" s="13"/>
      <c r="K427" s="13"/>
      <c r="M427" s="13"/>
      <c r="O427" s="13"/>
    </row>
    <row r="428" spans="7:15" ht="16" x14ac:dyDescent="0.2">
      <c r="G428" s="13"/>
      <c r="I428" s="13"/>
      <c r="K428" s="13"/>
      <c r="M428" s="13"/>
      <c r="O428" s="13"/>
    </row>
    <row r="429" spans="7:15" ht="16" x14ac:dyDescent="0.2">
      <c r="G429" s="13"/>
      <c r="I429" s="13"/>
      <c r="K429" s="13"/>
      <c r="M429" s="13"/>
      <c r="O429" s="13"/>
    </row>
    <row r="430" spans="7:15" ht="16" x14ac:dyDescent="0.2">
      <c r="G430" s="13"/>
      <c r="I430" s="13"/>
      <c r="K430" s="13"/>
      <c r="M430" s="13"/>
      <c r="O430" s="13"/>
    </row>
    <row r="431" spans="7:15" ht="16" x14ac:dyDescent="0.2">
      <c r="G431" s="13"/>
      <c r="I431" s="13"/>
      <c r="K431" s="13"/>
      <c r="M431" s="13"/>
      <c r="O431" s="13"/>
    </row>
    <row r="432" spans="7:15" ht="16" x14ac:dyDescent="0.2">
      <c r="G432" s="13"/>
      <c r="I432" s="13"/>
      <c r="K432" s="13"/>
      <c r="M432" s="13"/>
      <c r="O432" s="13"/>
    </row>
    <row r="433" spans="7:15" ht="16" x14ac:dyDescent="0.2">
      <c r="G433" s="13"/>
      <c r="I433" s="13"/>
      <c r="K433" s="13"/>
      <c r="M433" s="13"/>
      <c r="O433" s="13"/>
    </row>
    <row r="434" spans="7:15" ht="16" x14ac:dyDescent="0.2">
      <c r="G434" s="13"/>
      <c r="I434" s="13"/>
      <c r="K434" s="13"/>
      <c r="M434" s="13"/>
      <c r="O434" s="13"/>
    </row>
    <row r="435" spans="7:15" ht="16" x14ac:dyDescent="0.2">
      <c r="G435" s="13"/>
      <c r="I435" s="13"/>
      <c r="K435" s="13"/>
      <c r="M435" s="13"/>
      <c r="O435" s="13"/>
    </row>
    <row r="436" spans="7:15" ht="16" x14ac:dyDescent="0.2">
      <c r="G436" s="13"/>
      <c r="I436" s="13"/>
      <c r="K436" s="13"/>
      <c r="M436" s="13"/>
      <c r="O436" s="13"/>
    </row>
    <row r="437" spans="7:15" ht="16" x14ac:dyDescent="0.2">
      <c r="G437" s="13"/>
      <c r="I437" s="13"/>
      <c r="K437" s="13"/>
      <c r="M437" s="13"/>
      <c r="O437" s="13"/>
    </row>
    <row r="438" spans="7:15" ht="16" x14ac:dyDescent="0.2">
      <c r="G438" s="13"/>
      <c r="I438" s="13"/>
      <c r="K438" s="13"/>
      <c r="M438" s="13"/>
      <c r="O438" s="13"/>
    </row>
    <row r="439" spans="7:15" ht="16" x14ac:dyDescent="0.2">
      <c r="G439" s="13"/>
      <c r="I439" s="13"/>
      <c r="K439" s="13"/>
      <c r="M439" s="13"/>
      <c r="O439" s="13"/>
    </row>
    <row r="440" spans="7:15" ht="16" x14ac:dyDescent="0.2">
      <c r="G440" s="13"/>
      <c r="I440" s="13"/>
      <c r="K440" s="13"/>
      <c r="M440" s="13"/>
      <c r="O440" s="13"/>
    </row>
    <row r="441" spans="7:15" ht="16" x14ac:dyDescent="0.2">
      <c r="G441" s="13"/>
      <c r="I441" s="13"/>
      <c r="K441" s="13"/>
      <c r="M441" s="13"/>
      <c r="O441" s="13"/>
    </row>
    <row r="442" spans="7:15" ht="16" x14ac:dyDescent="0.2">
      <c r="G442" s="13"/>
      <c r="I442" s="13"/>
      <c r="K442" s="13"/>
      <c r="M442" s="13"/>
      <c r="O442" s="13"/>
    </row>
    <row r="443" spans="7:15" ht="16" x14ac:dyDescent="0.2">
      <c r="G443" s="13"/>
      <c r="I443" s="13"/>
      <c r="K443" s="13"/>
      <c r="M443" s="13"/>
      <c r="O443" s="13"/>
    </row>
    <row r="444" spans="7:15" ht="16" x14ac:dyDescent="0.2">
      <c r="G444" s="13"/>
      <c r="I444" s="13"/>
      <c r="K444" s="13"/>
      <c r="M444" s="13"/>
      <c r="O444" s="13"/>
    </row>
    <row r="445" spans="7:15" ht="16" x14ac:dyDescent="0.2">
      <c r="G445" s="13"/>
      <c r="I445" s="13"/>
      <c r="K445" s="13"/>
      <c r="M445" s="13"/>
      <c r="O445" s="13"/>
    </row>
    <row r="446" spans="7:15" ht="16" x14ac:dyDescent="0.2">
      <c r="G446" s="13"/>
      <c r="I446" s="13"/>
      <c r="K446" s="13"/>
      <c r="M446" s="13"/>
      <c r="O446" s="13"/>
    </row>
    <row r="447" spans="7:15" ht="16" x14ac:dyDescent="0.2">
      <c r="G447" s="13"/>
      <c r="I447" s="13"/>
      <c r="K447" s="13"/>
      <c r="M447" s="13"/>
      <c r="O447" s="13"/>
    </row>
    <row r="448" spans="7:15" ht="16" x14ac:dyDescent="0.2">
      <c r="G448" s="13"/>
      <c r="I448" s="13"/>
      <c r="K448" s="13"/>
      <c r="M448" s="13"/>
      <c r="O448" s="13"/>
    </row>
    <row r="449" spans="7:15" ht="16" x14ac:dyDescent="0.2">
      <c r="G449" s="13"/>
      <c r="I449" s="13"/>
      <c r="K449" s="13"/>
      <c r="M449" s="13"/>
      <c r="O449" s="13"/>
    </row>
    <row r="450" spans="7:15" ht="16" x14ac:dyDescent="0.2">
      <c r="G450" s="13"/>
      <c r="I450" s="13"/>
      <c r="K450" s="13"/>
      <c r="M450" s="13"/>
      <c r="O450" s="13"/>
    </row>
    <row r="451" spans="7:15" ht="16" x14ac:dyDescent="0.2">
      <c r="G451" s="13"/>
      <c r="I451" s="13"/>
      <c r="K451" s="13"/>
      <c r="M451" s="13"/>
      <c r="O451" s="13"/>
    </row>
    <row r="452" spans="7:15" ht="16" x14ac:dyDescent="0.2">
      <c r="G452" s="13"/>
      <c r="I452" s="13"/>
      <c r="K452" s="13"/>
      <c r="M452" s="13"/>
      <c r="O452" s="13"/>
    </row>
    <row r="453" spans="7:15" ht="16" x14ac:dyDescent="0.2">
      <c r="G453" s="13"/>
      <c r="I453" s="13"/>
      <c r="K453" s="13"/>
      <c r="M453" s="13"/>
      <c r="O453" s="13"/>
    </row>
    <row r="454" spans="7:15" ht="16" x14ac:dyDescent="0.2">
      <c r="G454" s="13"/>
      <c r="I454" s="13"/>
      <c r="K454" s="13"/>
      <c r="M454" s="13"/>
      <c r="O454" s="13"/>
    </row>
    <row r="455" spans="7:15" ht="16" x14ac:dyDescent="0.2">
      <c r="G455" s="13"/>
      <c r="I455" s="13"/>
      <c r="K455" s="13"/>
      <c r="M455" s="13"/>
      <c r="O455" s="13"/>
    </row>
    <row r="456" spans="7:15" ht="16" x14ac:dyDescent="0.2">
      <c r="G456" s="13"/>
      <c r="I456" s="13"/>
      <c r="K456" s="13"/>
      <c r="M456" s="13"/>
      <c r="O456" s="13"/>
    </row>
    <row r="457" spans="7:15" ht="16" x14ac:dyDescent="0.2">
      <c r="G457" s="13"/>
      <c r="I457" s="13"/>
      <c r="K457" s="13"/>
      <c r="M457" s="13"/>
      <c r="O457" s="13"/>
    </row>
    <row r="458" spans="7:15" ht="16" x14ac:dyDescent="0.2">
      <c r="G458" s="13"/>
      <c r="I458" s="13"/>
      <c r="K458" s="13"/>
      <c r="M458" s="13"/>
      <c r="O458" s="13"/>
    </row>
    <row r="459" spans="7:15" ht="16" x14ac:dyDescent="0.2">
      <c r="G459" s="13"/>
      <c r="I459" s="13"/>
      <c r="K459" s="13"/>
      <c r="M459" s="13"/>
      <c r="O459" s="13"/>
    </row>
    <row r="460" spans="7:15" ht="16" x14ac:dyDescent="0.2">
      <c r="G460" s="13"/>
      <c r="I460" s="13"/>
      <c r="K460" s="13"/>
      <c r="M460" s="13"/>
      <c r="O460" s="13"/>
    </row>
    <row r="461" spans="7:15" ht="16" x14ac:dyDescent="0.2">
      <c r="G461" s="13"/>
      <c r="I461" s="13"/>
      <c r="K461" s="13"/>
      <c r="M461" s="13"/>
      <c r="O461" s="13"/>
    </row>
    <row r="462" spans="7:15" ht="16" x14ac:dyDescent="0.2">
      <c r="G462" s="13"/>
      <c r="I462" s="13"/>
      <c r="K462" s="13"/>
      <c r="M462" s="13"/>
      <c r="O462" s="13"/>
    </row>
    <row r="463" spans="7:15" ht="16" x14ac:dyDescent="0.2">
      <c r="G463" s="13"/>
      <c r="I463" s="13"/>
      <c r="K463" s="13"/>
      <c r="M463" s="13"/>
      <c r="O463" s="13"/>
    </row>
    <row r="464" spans="7:15" ht="16" x14ac:dyDescent="0.2">
      <c r="G464" s="13"/>
      <c r="I464" s="13"/>
      <c r="K464" s="13"/>
      <c r="M464" s="13"/>
      <c r="O464" s="13"/>
    </row>
    <row r="465" spans="7:15" ht="16" x14ac:dyDescent="0.2">
      <c r="G465" s="13"/>
      <c r="I465" s="13"/>
      <c r="K465" s="13"/>
      <c r="M465" s="13"/>
      <c r="O465" s="13"/>
    </row>
    <row r="466" spans="7:15" ht="16" x14ac:dyDescent="0.2">
      <c r="G466" s="13"/>
      <c r="I466" s="13"/>
      <c r="K466" s="13"/>
      <c r="M466" s="13"/>
      <c r="O466" s="13"/>
    </row>
    <row r="467" spans="7:15" ht="16" x14ac:dyDescent="0.2">
      <c r="G467" s="13"/>
      <c r="I467" s="13"/>
      <c r="K467" s="13"/>
      <c r="M467" s="13"/>
      <c r="O467" s="13"/>
    </row>
    <row r="468" spans="7:15" ht="16" x14ac:dyDescent="0.2">
      <c r="G468" s="13"/>
      <c r="I468" s="13"/>
      <c r="K468" s="13"/>
      <c r="M468" s="13"/>
      <c r="O468" s="13"/>
    </row>
    <row r="469" spans="7:15" ht="16" x14ac:dyDescent="0.2">
      <c r="G469" s="13"/>
      <c r="I469" s="13"/>
      <c r="K469" s="13"/>
      <c r="M469" s="13"/>
      <c r="O469" s="13"/>
    </row>
    <row r="470" spans="7:15" ht="16" x14ac:dyDescent="0.2">
      <c r="G470" s="13"/>
      <c r="I470" s="13"/>
      <c r="K470" s="13"/>
      <c r="M470" s="13"/>
      <c r="O470" s="13"/>
    </row>
    <row r="471" spans="7:15" ht="16" x14ac:dyDescent="0.2">
      <c r="G471" s="13"/>
      <c r="I471" s="13"/>
      <c r="K471" s="13"/>
      <c r="M471" s="13"/>
      <c r="O471" s="13"/>
    </row>
    <row r="472" spans="7:15" ht="16" x14ac:dyDescent="0.2">
      <c r="G472" s="13"/>
      <c r="I472" s="13"/>
      <c r="K472" s="13"/>
      <c r="M472" s="13"/>
      <c r="O472" s="13"/>
    </row>
    <row r="473" spans="7:15" ht="16" x14ac:dyDescent="0.2">
      <c r="G473" s="13"/>
      <c r="I473" s="13"/>
      <c r="K473" s="13"/>
      <c r="M473" s="13"/>
      <c r="O473" s="13"/>
    </row>
    <row r="474" spans="7:15" ht="16" x14ac:dyDescent="0.2">
      <c r="G474" s="13"/>
      <c r="I474" s="13"/>
      <c r="K474" s="13"/>
      <c r="M474" s="13"/>
      <c r="O474" s="13"/>
    </row>
    <row r="475" spans="7:15" ht="16" x14ac:dyDescent="0.2">
      <c r="G475" s="13"/>
      <c r="I475" s="13"/>
      <c r="K475" s="13"/>
      <c r="M475" s="13"/>
      <c r="O475" s="13"/>
    </row>
    <row r="476" spans="7:15" ht="16" x14ac:dyDescent="0.2">
      <c r="G476" s="13"/>
      <c r="I476" s="13"/>
      <c r="K476" s="13"/>
      <c r="M476" s="13"/>
      <c r="O476" s="13"/>
    </row>
    <row r="477" spans="7:15" ht="16" x14ac:dyDescent="0.2">
      <c r="G477" s="13"/>
      <c r="I477" s="13"/>
      <c r="K477" s="13"/>
      <c r="M477" s="13"/>
      <c r="O477" s="13"/>
    </row>
    <row r="478" spans="7:15" ht="16" x14ac:dyDescent="0.2">
      <c r="G478" s="13"/>
      <c r="I478" s="13"/>
      <c r="K478" s="13"/>
      <c r="M478" s="13"/>
      <c r="O478" s="13"/>
    </row>
    <row r="479" spans="7:15" ht="16" x14ac:dyDescent="0.2">
      <c r="G479" s="13"/>
      <c r="I479" s="13"/>
      <c r="K479" s="13"/>
      <c r="M479" s="13"/>
      <c r="O479" s="13"/>
    </row>
    <row r="480" spans="7:15" ht="16" x14ac:dyDescent="0.2">
      <c r="G480" s="13"/>
      <c r="I480" s="13"/>
      <c r="K480" s="13"/>
      <c r="M480" s="13"/>
      <c r="O480" s="13"/>
    </row>
    <row r="481" spans="7:15" ht="16" x14ac:dyDescent="0.2">
      <c r="G481" s="13"/>
      <c r="I481" s="13"/>
      <c r="K481" s="13"/>
      <c r="M481" s="13"/>
      <c r="O481" s="13"/>
    </row>
    <row r="482" spans="7:15" ht="16" x14ac:dyDescent="0.2">
      <c r="G482" s="13"/>
      <c r="I482" s="13"/>
      <c r="K482" s="13"/>
      <c r="M482" s="13"/>
      <c r="O482" s="13"/>
    </row>
    <row r="483" spans="7:15" ht="16" x14ac:dyDescent="0.2">
      <c r="G483" s="13"/>
      <c r="I483" s="13"/>
      <c r="K483" s="13"/>
      <c r="M483" s="13"/>
      <c r="O483" s="13"/>
    </row>
    <row r="484" spans="7:15" ht="16" x14ac:dyDescent="0.2">
      <c r="G484" s="13"/>
      <c r="I484" s="13"/>
      <c r="K484" s="13"/>
      <c r="M484" s="13"/>
      <c r="O484" s="13"/>
    </row>
    <row r="485" spans="7:15" ht="16" x14ac:dyDescent="0.2">
      <c r="G485" s="13"/>
      <c r="I485" s="13"/>
      <c r="K485" s="13"/>
      <c r="M485" s="13"/>
      <c r="O485" s="13"/>
    </row>
    <row r="486" spans="7:15" ht="16" x14ac:dyDescent="0.2">
      <c r="G486" s="13"/>
      <c r="I486" s="13"/>
      <c r="K486" s="13"/>
      <c r="M486" s="13"/>
      <c r="O486" s="13"/>
    </row>
    <row r="487" spans="7:15" ht="16" x14ac:dyDescent="0.2">
      <c r="G487" s="13"/>
      <c r="I487" s="13"/>
      <c r="K487" s="13"/>
      <c r="M487" s="13"/>
      <c r="O487" s="13"/>
    </row>
    <row r="488" spans="7:15" ht="16" x14ac:dyDescent="0.2">
      <c r="G488" s="13"/>
      <c r="I488" s="13"/>
      <c r="K488" s="13"/>
      <c r="M488" s="13"/>
      <c r="O488" s="13"/>
    </row>
    <row r="489" spans="7:15" ht="16" x14ac:dyDescent="0.2">
      <c r="G489" s="13"/>
      <c r="I489" s="13"/>
      <c r="K489" s="13"/>
      <c r="M489" s="13"/>
      <c r="O489" s="13"/>
    </row>
    <row r="490" spans="7:15" ht="16" x14ac:dyDescent="0.2">
      <c r="G490" s="13"/>
      <c r="I490" s="13"/>
      <c r="K490" s="13"/>
      <c r="M490" s="13"/>
      <c r="O490" s="13"/>
    </row>
    <row r="491" spans="7:15" ht="16" x14ac:dyDescent="0.2">
      <c r="G491" s="13"/>
      <c r="I491" s="13"/>
      <c r="K491" s="13"/>
      <c r="M491" s="13"/>
      <c r="O491" s="13"/>
    </row>
    <row r="492" spans="7:15" ht="16" x14ac:dyDescent="0.2">
      <c r="G492" s="13"/>
      <c r="I492" s="13"/>
      <c r="K492" s="13"/>
      <c r="M492" s="13"/>
      <c r="O492" s="13"/>
    </row>
    <row r="493" spans="7:15" ht="16" x14ac:dyDescent="0.2">
      <c r="G493" s="13"/>
      <c r="I493" s="13"/>
      <c r="K493" s="13"/>
      <c r="M493" s="13"/>
      <c r="O493" s="13"/>
    </row>
    <row r="494" spans="7:15" ht="16" x14ac:dyDescent="0.2">
      <c r="G494" s="13"/>
      <c r="I494" s="13"/>
      <c r="K494" s="13"/>
      <c r="M494" s="13"/>
      <c r="O494" s="13"/>
    </row>
    <row r="495" spans="7:15" ht="16" x14ac:dyDescent="0.2">
      <c r="G495" s="13"/>
      <c r="I495" s="13"/>
      <c r="K495" s="13"/>
      <c r="M495" s="13"/>
      <c r="O495" s="13"/>
    </row>
    <row r="496" spans="7:15" ht="16" x14ac:dyDescent="0.2">
      <c r="G496" s="13"/>
      <c r="I496" s="13"/>
      <c r="K496" s="13"/>
      <c r="M496" s="13"/>
      <c r="O496" s="13"/>
    </row>
    <row r="497" spans="7:15" ht="16" x14ac:dyDescent="0.2">
      <c r="G497" s="13"/>
      <c r="I497" s="13"/>
      <c r="K497" s="13"/>
      <c r="M497" s="13"/>
      <c r="O497" s="13"/>
    </row>
    <row r="498" spans="7:15" ht="16" x14ac:dyDescent="0.2">
      <c r="G498" s="13"/>
      <c r="I498" s="13"/>
      <c r="K498" s="13"/>
      <c r="M498" s="13"/>
      <c r="O498" s="13"/>
    </row>
    <row r="499" spans="7:15" ht="16" x14ac:dyDescent="0.2">
      <c r="G499" s="13"/>
      <c r="I499" s="13"/>
      <c r="K499" s="13"/>
      <c r="M499" s="13"/>
      <c r="O499" s="13"/>
    </row>
    <row r="500" spans="7:15" ht="16" x14ac:dyDescent="0.2">
      <c r="G500" s="13"/>
      <c r="I500" s="13"/>
      <c r="K500" s="13"/>
      <c r="M500" s="13"/>
      <c r="O500" s="13"/>
    </row>
    <row r="501" spans="7:15" ht="16" x14ac:dyDescent="0.2">
      <c r="G501" s="13"/>
      <c r="I501" s="13"/>
      <c r="K501" s="13"/>
      <c r="M501" s="13"/>
      <c r="O501" s="13"/>
    </row>
    <row r="502" spans="7:15" ht="16" x14ac:dyDescent="0.2">
      <c r="G502" s="13"/>
      <c r="I502" s="13"/>
      <c r="K502" s="13"/>
      <c r="M502" s="13"/>
      <c r="O502" s="13"/>
    </row>
    <row r="503" spans="7:15" ht="16" x14ac:dyDescent="0.2">
      <c r="G503" s="13"/>
      <c r="I503" s="13"/>
      <c r="K503" s="13"/>
      <c r="M503" s="13"/>
      <c r="O503" s="13"/>
    </row>
    <row r="504" spans="7:15" ht="16" x14ac:dyDescent="0.2">
      <c r="G504" s="13"/>
      <c r="I504" s="13"/>
      <c r="K504" s="13"/>
      <c r="M504" s="13"/>
      <c r="O504" s="13"/>
    </row>
    <row r="505" spans="7:15" ht="16" x14ac:dyDescent="0.2">
      <c r="G505" s="13"/>
      <c r="I505" s="13"/>
      <c r="K505" s="13"/>
      <c r="M505" s="13"/>
      <c r="O505" s="13"/>
    </row>
    <row r="506" spans="7:15" ht="16" x14ac:dyDescent="0.2">
      <c r="G506" s="13"/>
      <c r="I506" s="13"/>
      <c r="K506" s="13"/>
      <c r="M506" s="13"/>
      <c r="O506" s="13"/>
    </row>
    <row r="507" spans="7:15" ht="16" x14ac:dyDescent="0.2">
      <c r="G507" s="13"/>
      <c r="I507" s="13"/>
      <c r="K507" s="13"/>
      <c r="M507" s="13"/>
      <c r="O507" s="13"/>
    </row>
    <row r="508" spans="7:15" ht="16" x14ac:dyDescent="0.2">
      <c r="G508" s="13"/>
      <c r="I508" s="13"/>
      <c r="K508" s="13"/>
      <c r="M508" s="13"/>
      <c r="O508" s="13"/>
    </row>
    <row r="509" spans="7:15" ht="16" x14ac:dyDescent="0.2">
      <c r="G509" s="13"/>
      <c r="I509" s="13"/>
      <c r="K509" s="13"/>
      <c r="M509" s="13"/>
      <c r="O509" s="13"/>
    </row>
    <row r="510" spans="7:15" ht="16" x14ac:dyDescent="0.2">
      <c r="G510" s="13"/>
      <c r="I510" s="13"/>
      <c r="K510" s="13"/>
      <c r="M510" s="13"/>
      <c r="O510" s="13"/>
    </row>
    <row r="511" spans="7:15" ht="16" x14ac:dyDescent="0.2">
      <c r="G511" s="13"/>
      <c r="I511" s="13"/>
      <c r="K511" s="13"/>
      <c r="M511" s="13"/>
      <c r="O511" s="13"/>
    </row>
    <row r="512" spans="7:15" ht="16" x14ac:dyDescent="0.2">
      <c r="G512" s="13"/>
      <c r="I512" s="13"/>
      <c r="K512" s="13"/>
      <c r="M512" s="13"/>
      <c r="O512" s="13"/>
    </row>
    <row r="513" spans="7:15" ht="16" x14ac:dyDescent="0.2">
      <c r="G513" s="13"/>
      <c r="I513" s="13"/>
      <c r="K513" s="13"/>
      <c r="M513" s="13"/>
      <c r="O513" s="13"/>
    </row>
    <row r="514" spans="7:15" ht="16" x14ac:dyDescent="0.2">
      <c r="G514" s="13"/>
      <c r="I514" s="13"/>
      <c r="K514" s="13"/>
      <c r="M514" s="13"/>
      <c r="O514" s="13"/>
    </row>
    <row r="515" spans="7:15" ht="16" x14ac:dyDescent="0.2">
      <c r="G515" s="13"/>
      <c r="I515" s="13"/>
      <c r="K515" s="13"/>
      <c r="M515" s="13"/>
      <c r="O515" s="13"/>
    </row>
    <row r="516" spans="7:15" ht="16" x14ac:dyDescent="0.2">
      <c r="G516" s="13"/>
      <c r="I516" s="13"/>
      <c r="K516" s="13"/>
      <c r="M516" s="13"/>
      <c r="O516" s="13"/>
    </row>
    <row r="517" spans="7:15" ht="16" x14ac:dyDescent="0.2">
      <c r="G517" s="13"/>
      <c r="I517" s="13"/>
      <c r="K517" s="13"/>
      <c r="M517" s="13"/>
      <c r="O517" s="13"/>
    </row>
    <row r="518" spans="7:15" ht="16" x14ac:dyDescent="0.2">
      <c r="G518" s="13"/>
      <c r="I518" s="13"/>
      <c r="K518" s="13"/>
      <c r="M518" s="13"/>
      <c r="O518" s="13"/>
    </row>
    <row r="519" spans="7:15" ht="16" x14ac:dyDescent="0.2">
      <c r="G519" s="13"/>
      <c r="I519" s="13"/>
      <c r="K519" s="13"/>
      <c r="M519" s="13"/>
      <c r="O519" s="13"/>
    </row>
    <row r="520" spans="7:15" ht="16" x14ac:dyDescent="0.2">
      <c r="G520" s="13"/>
      <c r="I520" s="13"/>
      <c r="K520" s="13"/>
      <c r="M520" s="13"/>
      <c r="O520" s="13"/>
    </row>
    <row r="521" spans="7:15" ht="16" x14ac:dyDescent="0.2">
      <c r="G521" s="13"/>
      <c r="I521" s="13"/>
      <c r="K521" s="13"/>
      <c r="M521" s="13"/>
      <c r="O521" s="13"/>
    </row>
    <row r="522" spans="7:15" ht="16" x14ac:dyDescent="0.2">
      <c r="G522" s="13"/>
      <c r="I522" s="13"/>
      <c r="K522" s="13"/>
      <c r="M522" s="13"/>
      <c r="O522" s="13"/>
    </row>
    <row r="523" spans="7:15" ht="16" x14ac:dyDescent="0.2">
      <c r="G523" s="13"/>
      <c r="I523" s="13"/>
      <c r="K523" s="13"/>
      <c r="M523" s="13"/>
      <c r="O523" s="13"/>
    </row>
    <row r="524" spans="7:15" ht="16" x14ac:dyDescent="0.2">
      <c r="G524" s="13"/>
      <c r="I524" s="13"/>
      <c r="K524" s="13"/>
      <c r="M524" s="13"/>
      <c r="O524" s="13"/>
    </row>
    <row r="525" spans="7:15" ht="16" x14ac:dyDescent="0.2">
      <c r="G525" s="13"/>
      <c r="I525" s="13"/>
      <c r="K525" s="13"/>
      <c r="M525" s="13"/>
      <c r="O525" s="13"/>
    </row>
    <row r="526" spans="7:15" ht="16" x14ac:dyDescent="0.2">
      <c r="G526" s="13"/>
      <c r="I526" s="13"/>
      <c r="K526" s="13"/>
      <c r="M526" s="13"/>
      <c r="O526" s="13"/>
    </row>
    <row r="527" spans="7:15" ht="16" x14ac:dyDescent="0.2">
      <c r="G527" s="13"/>
      <c r="I527" s="13"/>
      <c r="K527" s="13"/>
      <c r="M527" s="13"/>
      <c r="O527" s="13"/>
    </row>
    <row r="528" spans="7:15" ht="16" x14ac:dyDescent="0.2">
      <c r="G528" s="13"/>
      <c r="I528" s="13"/>
      <c r="K528" s="13"/>
      <c r="M528" s="13"/>
      <c r="O528" s="13"/>
    </row>
    <row r="529" spans="7:15" ht="16" x14ac:dyDescent="0.2">
      <c r="G529" s="13"/>
      <c r="I529" s="13"/>
      <c r="K529" s="13"/>
      <c r="M529" s="13"/>
      <c r="O529" s="13"/>
    </row>
    <row r="530" spans="7:15" ht="16" x14ac:dyDescent="0.2">
      <c r="G530" s="13"/>
      <c r="I530" s="13"/>
      <c r="K530" s="13"/>
      <c r="M530" s="13"/>
      <c r="O530" s="13"/>
    </row>
    <row r="531" spans="7:15" ht="16" x14ac:dyDescent="0.2">
      <c r="G531" s="13"/>
      <c r="I531" s="13"/>
      <c r="K531" s="13"/>
      <c r="M531" s="13"/>
      <c r="O531" s="13"/>
    </row>
    <row r="532" spans="7:15" ht="16" x14ac:dyDescent="0.2">
      <c r="G532" s="13"/>
      <c r="I532" s="13"/>
      <c r="K532" s="13"/>
      <c r="M532" s="13"/>
      <c r="O532" s="13"/>
    </row>
    <row r="533" spans="7:15" ht="16" x14ac:dyDescent="0.2">
      <c r="G533" s="13"/>
      <c r="I533" s="13"/>
      <c r="K533" s="13"/>
      <c r="M533" s="13"/>
      <c r="O533" s="13"/>
    </row>
    <row r="534" spans="7:15" ht="16" x14ac:dyDescent="0.2">
      <c r="G534" s="13"/>
      <c r="I534" s="13"/>
      <c r="K534" s="13"/>
      <c r="M534" s="13"/>
      <c r="O534" s="13"/>
    </row>
    <row r="535" spans="7:15" ht="16" x14ac:dyDescent="0.2">
      <c r="G535" s="13"/>
      <c r="I535" s="13"/>
      <c r="K535" s="13"/>
      <c r="M535" s="13"/>
      <c r="O535" s="13"/>
    </row>
    <row r="536" spans="7:15" ht="16" x14ac:dyDescent="0.2">
      <c r="G536" s="13"/>
      <c r="I536" s="13"/>
      <c r="K536" s="13"/>
      <c r="M536" s="13"/>
      <c r="O536" s="13"/>
    </row>
    <row r="537" spans="7:15" ht="16" x14ac:dyDescent="0.2">
      <c r="G537" s="13"/>
      <c r="I537" s="13"/>
      <c r="K537" s="13"/>
      <c r="M537" s="13"/>
      <c r="O537" s="13"/>
    </row>
    <row r="538" spans="7:15" ht="16" x14ac:dyDescent="0.2">
      <c r="G538" s="13"/>
      <c r="I538" s="13"/>
      <c r="K538" s="13"/>
      <c r="M538" s="13"/>
      <c r="O538" s="13"/>
    </row>
    <row r="539" spans="7:15" ht="16" x14ac:dyDescent="0.2">
      <c r="G539" s="13"/>
      <c r="I539" s="13"/>
      <c r="K539" s="13"/>
      <c r="M539" s="13"/>
      <c r="O539" s="13"/>
    </row>
    <row r="540" spans="7:15" ht="16" x14ac:dyDescent="0.2">
      <c r="G540" s="13"/>
      <c r="I540" s="13"/>
      <c r="K540" s="13"/>
      <c r="M540" s="13"/>
      <c r="O540" s="13"/>
    </row>
    <row r="541" spans="7:15" ht="16" x14ac:dyDescent="0.2">
      <c r="G541" s="13"/>
      <c r="I541" s="13"/>
      <c r="K541" s="13"/>
      <c r="M541" s="13"/>
      <c r="O541" s="13"/>
    </row>
    <row r="542" spans="7:15" ht="16" x14ac:dyDescent="0.2">
      <c r="G542" s="13"/>
      <c r="I542" s="13"/>
      <c r="K542" s="13"/>
      <c r="M542" s="13"/>
      <c r="O542" s="13"/>
    </row>
    <row r="543" spans="7:15" ht="16" x14ac:dyDescent="0.2">
      <c r="G543" s="13"/>
      <c r="I543" s="13"/>
      <c r="K543" s="13"/>
      <c r="M543" s="13"/>
      <c r="O543" s="13"/>
    </row>
    <row r="544" spans="7:15" ht="16" x14ac:dyDescent="0.2">
      <c r="G544" s="13"/>
      <c r="I544" s="13"/>
      <c r="K544" s="13"/>
      <c r="M544" s="13"/>
      <c r="O544" s="13"/>
    </row>
    <row r="545" spans="7:15" ht="16" x14ac:dyDescent="0.2">
      <c r="G545" s="13"/>
      <c r="I545" s="13"/>
      <c r="K545" s="13"/>
      <c r="M545" s="13"/>
      <c r="O545" s="13"/>
    </row>
    <row r="546" spans="7:15" ht="16" x14ac:dyDescent="0.2">
      <c r="G546" s="13"/>
      <c r="I546" s="13"/>
      <c r="K546" s="13"/>
      <c r="M546" s="13"/>
      <c r="O546" s="13"/>
    </row>
    <row r="547" spans="7:15" ht="16" x14ac:dyDescent="0.2">
      <c r="G547" s="13"/>
      <c r="I547" s="13"/>
      <c r="K547" s="13"/>
      <c r="M547" s="13"/>
      <c r="O547" s="13"/>
    </row>
    <row r="548" spans="7:15" ht="16" x14ac:dyDescent="0.2">
      <c r="G548" s="13"/>
      <c r="I548" s="13"/>
      <c r="K548" s="13"/>
      <c r="M548" s="13"/>
      <c r="O548" s="13"/>
    </row>
    <row r="549" spans="7:15" ht="16" x14ac:dyDescent="0.2">
      <c r="G549" s="13"/>
      <c r="I549" s="13"/>
      <c r="K549" s="13"/>
      <c r="M549" s="13"/>
      <c r="O549" s="13"/>
    </row>
    <row r="550" spans="7:15" ht="16" x14ac:dyDescent="0.2">
      <c r="G550" s="13"/>
      <c r="I550" s="13"/>
      <c r="K550" s="13"/>
      <c r="M550" s="13"/>
      <c r="O550" s="13"/>
    </row>
    <row r="551" spans="7:15" ht="16" x14ac:dyDescent="0.2">
      <c r="G551" s="13"/>
      <c r="I551" s="13"/>
      <c r="K551" s="13"/>
      <c r="M551" s="13"/>
      <c r="O551" s="13"/>
    </row>
    <row r="552" spans="7:15" ht="16" x14ac:dyDescent="0.2">
      <c r="G552" s="13"/>
      <c r="I552" s="13"/>
      <c r="K552" s="13"/>
      <c r="M552" s="13"/>
      <c r="O552" s="13"/>
    </row>
    <row r="553" spans="7:15" ht="16" x14ac:dyDescent="0.2">
      <c r="G553" s="13"/>
      <c r="I553" s="13"/>
      <c r="K553" s="13"/>
      <c r="M553" s="13"/>
      <c r="O553" s="13"/>
    </row>
    <row r="554" spans="7:15" ht="16" x14ac:dyDescent="0.2">
      <c r="G554" s="13"/>
      <c r="I554" s="13"/>
      <c r="K554" s="13"/>
      <c r="M554" s="13"/>
      <c r="O554" s="13"/>
    </row>
    <row r="555" spans="7:15" ht="16" x14ac:dyDescent="0.2">
      <c r="G555" s="13"/>
      <c r="I555" s="13"/>
      <c r="K555" s="13"/>
      <c r="M555" s="13"/>
      <c r="O555" s="13"/>
    </row>
    <row r="556" spans="7:15" ht="16" x14ac:dyDescent="0.2">
      <c r="G556" s="13"/>
      <c r="I556" s="13"/>
      <c r="K556" s="13"/>
      <c r="M556" s="13"/>
      <c r="O556" s="13"/>
    </row>
    <row r="557" spans="7:15" ht="16" x14ac:dyDescent="0.2">
      <c r="G557" s="13"/>
      <c r="I557" s="13"/>
      <c r="K557" s="13"/>
      <c r="M557" s="13"/>
      <c r="O557" s="13"/>
    </row>
    <row r="558" spans="7:15" ht="16" x14ac:dyDescent="0.2">
      <c r="G558" s="13"/>
      <c r="I558" s="13"/>
      <c r="K558" s="13"/>
      <c r="M558" s="13"/>
      <c r="O558" s="13"/>
    </row>
    <row r="559" spans="7:15" ht="16" x14ac:dyDescent="0.2">
      <c r="G559" s="13"/>
      <c r="I559" s="13"/>
      <c r="K559" s="13"/>
      <c r="M559" s="13"/>
      <c r="O559" s="13"/>
    </row>
    <row r="560" spans="7:15" ht="16" x14ac:dyDescent="0.2">
      <c r="G560" s="13"/>
      <c r="I560" s="13"/>
      <c r="K560" s="13"/>
      <c r="M560" s="13"/>
      <c r="O560" s="13"/>
    </row>
    <row r="561" spans="7:15" ht="16" x14ac:dyDescent="0.2">
      <c r="G561" s="13"/>
      <c r="I561" s="13"/>
      <c r="K561" s="13"/>
      <c r="M561" s="13"/>
      <c r="O561" s="13"/>
    </row>
    <row r="562" spans="7:15" ht="16" x14ac:dyDescent="0.2">
      <c r="G562" s="13"/>
      <c r="I562" s="13"/>
      <c r="K562" s="13"/>
      <c r="M562" s="13"/>
      <c r="O562" s="13"/>
    </row>
    <row r="563" spans="7:15" ht="16" x14ac:dyDescent="0.2">
      <c r="G563" s="13"/>
      <c r="I563" s="13"/>
      <c r="K563" s="13"/>
      <c r="M563" s="13"/>
      <c r="O563" s="13"/>
    </row>
    <row r="564" spans="7:15" ht="16" x14ac:dyDescent="0.2">
      <c r="G564" s="13"/>
      <c r="I564" s="13"/>
      <c r="K564" s="13"/>
      <c r="M564" s="13"/>
      <c r="O564" s="13"/>
    </row>
    <row r="565" spans="7:15" ht="16" x14ac:dyDescent="0.2">
      <c r="G565" s="13"/>
      <c r="I565" s="13"/>
      <c r="K565" s="13"/>
      <c r="M565" s="13"/>
      <c r="O565" s="13"/>
    </row>
    <row r="566" spans="7:15" ht="16" x14ac:dyDescent="0.2">
      <c r="G566" s="13"/>
      <c r="I566" s="13"/>
      <c r="K566" s="13"/>
      <c r="M566" s="13"/>
      <c r="O566" s="13"/>
    </row>
    <row r="567" spans="7:15" ht="16" x14ac:dyDescent="0.2">
      <c r="G567" s="13"/>
      <c r="I567" s="13"/>
      <c r="K567" s="13"/>
      <c r="M567" s="13"/>
      <c r="O567" s="13"/>
    </row>
    <row r="568" spans="7:15" ht="16" x14ac:dyDescent="0.2">
      <c r="G568" s="13"/>
      <c r="I568" s="13"/>
      <c r="K568" s="13"/>
      <c r="M568" s="13"/>
      <c r="O568" s="13"/>
    </row>
    <row r="569" spans="7:15" ht="16" x14ac:dyDescent="0.2">
      <c r="G569" s="13"/>
      <c r="I569" s="13"/>
      <c r="K569" s="13"/>
      <c r="M569" s="13"/>
      <c r="O569" s="13"/>
    </row>
    <row r="570" spans="7:15" ht="16" x14ac:dyDescent="0.2">
      <c r="G570" s="13"/>
      <c r="I570" s="13"/>
      <c r="K570" s="13"/>
      <c r="M570" s="13"/>
      <c r="O570" s="13"/>
    </row>
    <row r="571" spans="7:15" ht="16" x14ac:dyDescent="0.2">
      <c r="G571" s="13"/>
      <c r="I571" s="13"/>
      <c r="K571" s="13"/>
      <c r="M571" s="13"/>
      <c r="O571" s="13"/>
    </row>
    <row r="572" spans="7:15" ht="16" x14ac:dyDescent="0.2">
      <c r="G572" s="13"/>
      <c r="I572" s="13"/>
      <c r="K572" s="13"/>
      <c r="M572" s="13"/>
      <c r="O572" s="13"/>
    </row>
    <row r="573" spans="7:15" ht="16" x14ac:dyDescent="0.2">
      <c r="G573" s="13"/>
      <c r="I573" s="13"/>
      <c r="K573" s="13"/>
      <c r="M573" s="13"/>
      <c r="O573" s="13"/>
    </row>
    <row r="574" spans="7:15" ht="16" x14ac:dyDescent="0.2">
      <c r="G574" s="13"/>
      <c r="I574" s="13"/>
      <c r="K574" s="13"/>
      <c r="M574" s="13"/>
      <c r="O574" s="13"/>
    </row>
    <row r="575" spans="7:15" ht="16" x14ac:dyDescent="0.2">
      <c r="G575" s="13"/>
      <c r="I575" s="13"/>
      <c r="K575" s="13"/>
      <c r="M575" s="13"/>
      <c r="O575" s="13"/>
    </row>
    <row r="576" spans="7:15" ht="16" x14ac:dyDescent="0.2">
      <c r="G576" s="13"/>
      <c r="I576" s="13"/>
      <c r="K576" s="13"/>
      <c r="M576" s="13"/>
      <c r="O576" s="13"/>
    </row>
    <row r="577" spans="7:15" ht="16" x14ac:dyDescent="0.2">
      <c r="G577" s="13"/>
      <c r="I577" s="13"/>
      <c r="K577" s="13"/>
      <c r="M577" s="13"/>
      <c r="O577" s="13"/>
    </row>
    <row r="578" spans="7:15" ht="16" x14ac:dyDescent="0.2">
      <c r="G578" s="13"/>
      <c r="I578" s="13"/>
      <c r="K578" s="13"/>
      <c r="M578" s="13"/>
      <c r="O578" s="13"/>
    </row>
    <row r="579" spans="7:15" ht="16" x14ac:dyDescent="0.2">
      <c r="G579" s="13"/>
      <c r="I579" s="13"/>
      <c r="K579" s="13"/>
      <c r="M579" s="13"/>
      <c r="O579" s="13"/>
    </row>
    <row r="580" spans="7:15" ht="16" x14ac:dyDescent="0.2">
      <c r="G580" s="13"/>
      <c r="I580" s="13"/>
      <c r="K580" s="13"/>
      <c r="M580" s="13"/>
      <c r="O580" s="13"/>
    </row>
    <row r="581" spans="7:15" ht="16" x14ac:dyDescent="0.2">
      <c r="G581" s="13"/>
      <c r="I581" s="13"/>
      <c r="K581" s="13"/>
      <c r="M581" s="13"/>
      <c r="O581" s="13"/>
    </row>
    <row r="582" spans="7:15" ht="16" x14ac:dyDescent="0.2">
      <c r="G582" s="13"/>
      <c r="I582" s="13"/>
      <c r="K582" s="13"/>
      <c r="M582" s="13"/>
      <c r="O582" s="13"/>
    </row>
    <row r="583" spans="7:15" ht="16" x14ac:dyDescent="0.2">
      <c r="G583" s="13"/>
      <c r="I583" s="13"/>
      <c r="K583" s="13"/>
      <c r="M583" s="13"/>
      <c r="O583" s="13"/>
    </row>
    <row r="584" spans="7:15" ht="16" x14ac:dyDescent="0.2">
      <c r="G584" s="13"/>
      <c r="I584" s="13"/>
      <c r="K584" s="13"/>
      <c r="M584" s="13"/>
      <c r="O584" s="13"/>
    </row>
    <row r="585" spans="7:15" ht="16" x14ac:dyDescent="0.2">
      <c r="G585" s="13"/>
      <c r="I585" s="13"/>
      <c r="K585" s="13"/>
      <c r="M585" s="13"/>
      <c r="O585" s="13"/>
    </row>
    <row r="586" spans="7:15" ht="16" x14ac:dyDescent="0.2">
      <c r="G586" s="13"/>
      <c r="I586" s="13"/>
      <c r="K586" s="13"/>
      <c r="M586" s="13"/>
      <c r="O586" s="13"/>
    </row>
    <row r="587" spans="7:15" ht="16" x14ac:dyDescent="0.2">
      <c r="G587" s="13"/>
      <c r="I587" s="13"/>
      <c r="K587" s="13"/>
      <c r="M587" s="13"/>
      <c r="O587" s="13"/>
    </row>
    <row r="588" spans="7:15" ht="16" x14ac:dyDescent="0.2">
      <c r="G588" s="13"/>
      <c r="I588" s="13"/>
      <c r="K588" s="13"/>
      <c r="M588" s="13"/>
      <c r="O588" s="13"/>
    </row>
    <row r="589" spans="7:15" ht="16" x14ac:dyDescent="0.2">
      <c r="G589" s="13"/>
      <c r="I589" s="13"/>
      <c r="K589" s="13"/>
      <c r="M589" s="13"/>
      <c r="O589" s="13"/>
    </row>
    <row r="590" spans="7:15" ht="16" x14ac:dyDescent="0.2">
      <c r="G590" s="13"/>
      <c r="I590" s="13"/>
      <c r="K590" s="13"/>
      <c r="M590" s="13"/>
      <c r="O590" s="13"/>
    </row>
    <row r="591" spans="7:15" ht="16" x14ac:dyDescent="0.2">
      <c r="G591" s="13"/>
      <c r="I591" s="13"/>
      <c r="K591" s="13"/>
      <c r="M591" s="13"/>
      <c r="O591" s="13"/>
    </row>
    <row r="592" spans="7:15" ht="16" x14ac:dyDescent="0.2">
      <c r="G592" s="13"/>
      <c r="I592" s="13"/>
      <c r="K592" s="13"/>
      <c r="M592" s="13"/>
      <c r="O592" s="13"/>
    </row>
    <row r="593" spans="7:15" ht="16" x14ac:dyDescent="0.2">
      <c r="G593" s="13"/>
      <c r="I593" s="13"/>
      <c r="K593" s="13"/>
      <c r="M593" s="13"/>
      <c r="O593" s="13"/>
    </row>
    <row r="594" spans="7:15" ht="16" x14ac:dyDescent="0.2">
      <c r="G594" s="13"/>
      <c r="I594" s="13"/>
      <c r="K594" s="13"/>
      <c r="M594" s="13"/>
      <c r="O594" s="13"/>
    </row>
    <row r="595" spans="7:15" ht="16" x14ac:dyDescent="0.2">
      <c r="G595" s="13"/>
      <c r="I595" s="13"/>
      <c r="K595" s="13"/>
      <c r="M595" s="13"/>
      <c r="O595" s="13"/>
    </row>
    <row r="596" spans="7:15" ht="16" x14ac:dyDescent="0.2">
      <c r="G596" s="13"/>
      <c r="I596" s="13"/>
      <c r="K596" s="13"/>
      <c r="M596" s="13"/>
      <c r="O596" s="13"/>
    </row>
    <row r="597" spans="7:15" ht="16" x14ac:dyDescent="0.2">
      <c r="G597" s="13"/>
      <c r="I597" s="13"/>
      <c r="K597" s="13"/>
      <c r="M597" s="13"/>
      <c r="O597" s="13"/>
    </row>
    <row r="598" spans="7:15" ht="16" x14ac:dyDescent="0.2">
      <c r="G598" s="13"/>
      <c r="I598" s="13"/>
      <c r="K598" s="13"/>
      <c r="M598" s="13"/>
      <c r="O598" s="13"/>
    </row>
    <row r="599" spans="7:15" ht="16" x14ac:dyDescent="0.2">
      <c r="G599" s="13"/>
      <c r="I599" s="13"/>
      <c r="K599" s="13"/>
      <c r="M599" s="13"/>
      <c r="O599" s="13"/>
    </row>
    <row r="600" spans="7:15" ht="16" x14ac:dyDescent="0.2">
      <c r="G600" s="13"/>
      <c r="I600" s="13"/>
      <c r="K600" s="13"/>
      <c r="M600" s="13"/>
      <c r="O600" s="13"/>
    </row>
    <row r="601" spans="7:15" ht="16" x14ac:dyDescent="0.2">
      <c r="G601" s="13"/>
      <c r="I601" s="13"/>
      <c r="K601" s="13"/>
      <c r="M601" s="13"/>
      <c r="O601" s="13"/>
    </row>
    <row r="602" spans="7:15" ht="16" x14ac:dyDescent="0.2">
      <c r="G602" s="13"/>
      <c r="I602" s="13"/>
      <c r="K602" s="13"/>
      <c r="M602" s="13"/>
      <c r="O602" s="13"/>
    </row>
    <row r="603" spans="7:15" ht="16" x14ac:dyDescent="0.2">
      <c r="G603" s="13"/>
      <c r="I603" s="13"/>
      <c r="K603" s="13"/>
      <c r="M603" s="13"/>
      <c r="O603" s="13"/>
    </row>
    <row r="604" spans="7:15" ht="16" x14ac:dyDescent="0.2">
      <c r="G604" s="13"/>
      <c r="I604" s="13"/>
      <c r="K604" s="13"/>
      <c r="M604" s="13"/>
      <c r="O604" s="13"/>
    </row>
    <row r="605" spans="7:15" ht="16" x14ac:dyDescent="0.2">
      <c r="G605" s="13"/>
      <c r="I605" s="13"/>
      <c r="K605" s="13"/>
      <c r="M605" s="13"/>
      <c r="O605" s="13"/>
    </row>
    <row r="606" spans="7:15" ht="16" x14ac:dyDescent="0.2">
      <c r="G606" s="13"/>
      <c r="I606" s="13"/>
      <c r="K606" s="13"/>
      <c r="M606" s="13"/>
      <c r="O606" s="13"/>
    </row>
    <row r="607" spans="7:15" ht="16" x14ac:dyDescent="0.2">
      <c r="G607" s="13"/>
      <c r="I607" s="13"/>
      <c r="K607" s="13"/>
      <c r="M607" s="13"/>
      <c r="O607" s="13"/>
    </row>
    <row r="608" spans="7:15" ht="16" x14ac:dyDescent="0.2">
      <c r="G608" s="13"/>
      <c r="I608" s="13"/>
      <c r="K608" s="13"/>
      <c r="M608" s="13"/>
      <c r="O608" s="13"/>
    </row>
    <row r="609" spans="7:15" ht="16" x14ac:dyDescent="0.2">
      <c r="G609" s="13"/>
      <c r="I609" s="13"/>
      <c r="K609" s="13"/>
      <c r="M609" s="13"/>
      <c r="O609" s="13"/>
    </row>
    <row r="610" spans="7:15" ht="16" x14ac:dyDescent="0.2">
      <c r="G610" s="13"/>
      <c r="I610" s="13"/>
      <c r="K610" s="13"/>
      <c r="M610" s="13"/>
      <c r="O610" s="13"/>
    </row>
    <row r="611" spans="7:15" ht="16" x14ac:dyDescent="0.2">
      <c r="G611" s="13"/>
      <c r="I611" s="13"/>
      <c r="K611" s="13"/>
      <c r="M611" s="13"/>
      <c r="O611" s="13"/>
    </row>
    <row r="612" spans="7:15" ht="16" x14ac:dyDescent="0.2">
      <c r="G612" s="13"/>
      <c r="I612" s="13"/>
      <c r="K612" s="13"/>
      <c r="M612" s="13"/>
      <c r="O612" s="13"/>
    </row>
    <row r="613" spans="7:15" ht="16" x14ac:dyDescent="0.2">
      <c r="G613" s="13"/>
      <c r="I613" s="13"/>
      <c r="K613" s="13"/>
      <c r="M613" s="13"/>
      <c r="O613" s="13"/>
    </row>
    <row r="614" spans="7:15" ht="16" x14ac:dyDescent="0.2">
      <c r="G614" s="13"/>
      <c r="I614" s="13"/>
      <c r="K614" s="13"/>
      <c r="M614" s="13"/>
      <c r="O614" s="13"/>
    </row>
    <row r="615" spans="7:15" ht="16" x14ac:dyDescent="0.2">
      <c r="G615" s="13"/>
      <c r="I615" s="13"/>
      <c r="K615" s="13"/>
      <c r="M615" s="13"/>
      <c r="O615" s="13"/>
    </row>
    <row r="616" spans="7:15" ht="16" x14ac:dyDescent="0.2">
      <c r="G616" s="13"/>
      <c r="I616" s="13"/>
      <c r="K616" s="13"/>
      <c r="M616" s="13"/>
      <c r="O616" s="13"/>
    </row>
    <row r="617" spans="7:15" ht="16" x14ac:dyDescent="0.2">
      <c r="G617" s="13"/>
      <c r="I617" s="13"/>
      <c r="K617" s="13"/>
      <c r="M617" s="13"/>
      <c r="O617" s="13"/>
    </row>
    <row r="618" spans="7:15" ht="16" x14ac:dyDescent="0.2">
      <c r="G618" s="13"/>
      <c r="I618" s="13"/>
      <c r="K618" s="13"/>
      <c r="M618" s="13"/>
      <c r="O618" s="13"/>
    </row>
    <row r="619" spans="7:15" ht="16" x14ac:dyDescent="0.2">
      <c r="G619" s="13"/>
      <c r="I619" s="13"/>
      <c r="K619" s="13"/>
      <c r="M619" s="13"/>
      <c r="O619" s="13"/>
    </row>
    <row r="620" spans="7:15" ht="16" x14ac:dyDescent="0.2">
      <c r="G620" s="13"/>
      <c r="I620" s="13"/>
      <c r="K620" s="13"/>
      <c r="M620" s="13"/>
      <c r="O620" s="13"/>
    </row>
    <row r="621" spans="7:15" ht="16" x14ac:dyDescent="0.2">
      <c r="G621" s="13"/>
      <c r="I621" s="13"/>
      <c r="K621" s="13"/>
      <c r="M621" s="13"/>
      <c r="O621" s="13"/>
    </row>
    <row r="622" spans="7:15" ht="16" x14ac:dyDescent="0.2">
      <c r="G622" s="13"/>
      <c r="I622" s="13"/>
      <c r="K622" s="13"/>
      <c r="M622" s="13"/>
      <c r="O622" s="13"/>
    </row>
    <row r="623" spans="7:15" ht="16" x14ac:dyDescent="0.2">
      <c r="G623" s="13"/>
      <c r="I623" s="13"/>
      <c r="K623" s="13"/>
      <c r="M623" s="13"/>
      <c r="O623" s="13"/>
    </row>
    <row r="624" spans="7:15" ht="16" x14ac:dyDescent="0.2">
      <c r="G624" s="13"/>
      <c r="I624" s="13"/>
      <c r="K624" s="13"/>
      <c r="M624" s="13"/>
      <c r="O624" s="13"/>
    </row>
    <row r="625" spans="7:15" ht="16" x14ac:dyDescent="0.2">
      <c r="G625" s="13"/>
      <c r="I625" s="13"/>
      <c r="K625" s="13"/>
      <c r="M625" s="13"/>
      <c r="O625" s="13"/>
    </row>
    <row r="626" spans="7:15" ht="16" x14ac:dyDescent="0.2">
      <c r="G626" s="13"/>
      <c r="I626" s="13"/>
      <c r="K626" s="13"/>
      <c r="M626" s="13"/>
      <c r="O626" s="13"/>
    </row>
    <row r="627" spans="7:15" ht="16" x14ac:dyDescent="0.2">
      <c r="G627" s="13"/>
      <c r="I627" s="13"/>
      <c r="K627" s="13"/>
      <c r="M627" s="13"/>
      <c r="O627" s="13"/>
    </row>
    <row r="628" spans="7:15" ht="16" x14ac:dyDescent="0.2">
      <c r="G628" s="13"/>
      <c r="I628" s="13"/>
      <c r="K628" s="13"/>
      <c r="M628" s="13"/>
      <c r="O628" s="13"/>
    </row>
    <row r="629" spans="7:15" ht="16" x14ac:dyDescent="0.2">
      <c r="G629" s="13"/>
      <c r="I629" s="13"/>
      <c r="K629" s="13"/>
      <c r="M629" s="13"/>
      <c r="O629" s="13"/>
    </row>
    <row r="630" spans="7:15" ht="16" x14ac:dyDescent="0.2">
      <c r="G630" s="13"/>
      <c r="I630" s="13"/>
      <c r="K630" s="13"/>
      <c r="M630" s="13"/>
      <c r="O630" s="13"/>
    </row>
    <row r="631" spans="7:15" ht="16" x14ac:dyDescent="0.2">
      <c r="G631" s="13"/>
      <c r="I631" s="13"/>
      <c r="K631" s="13"/>
      <c r="M631" s="13"/>
      <c r="O631" s="13"/>
    </row>
    <row r="632" spans="7:15" ht="16" x14ac:dyDescent="0.2">
      <c r="G632" s="13"/>
      <c r="I632" s="13"/>
      <c r="K632" s="13"/>
      <c r="M632" s="13"/>
      <c r="O632" s="13"/>
    </row>
    <row r="633" spans="7:15" ht="16" x14ac:dyDescent="0.2">
      <c r="G633" s="13"/>
      <c r="I633" s="13"/>
      <c r="K633" s="13"/>
      <c r="M633" s="13"/>
      <c r="O633" s="13"/>
    </row>
    <row r="634" spans="7:15" ht="16" x14ac:dyDescent="0.2">
      <c r="G634" s="13"/>
      <c r="I634" s="13"/>
      <c r="K634" s="13"/>
      <c r="M634" s="13"/>
      <c r="O634" s="13"/>
    </row>
    <row r="635" spans="7:15" ht="16" x14ac:dyDescent="0.2">
      <c r="G635" s="13"/>
      <c r="I635" s="13"/>
      <c r="K635" s="13"/>
      <c r="M635" s="13"/>
      <c r="O635" s="13"/>
    </row>
    <row r="636" spans="7:15" ht="16" x14ac:dyDescent="0.2">
      <c r="G636" s="13"/>
      <c r="I636" s="13"/>
      <c r="K636" s="13"/>
      <c r="M636" s="13"/>
      <c r="O636" s="13"/>
    </row>
    <row r="637" spans="7:15" ht="16" x14ac:dyDescent="0.2">
      <c r="G637" s="13"/>
      <c r="I637" s="13"/>
      <c r="K637" s="13"/>
      <c r="M637" s="13"/>
      <c r="O637" s="13"/>
    </row>
    <row r="638" spans="7:15" ht="16" x14ac:dyDescent="0.2">
      <c r="G638" s="13"/>
      <c r="I638" s="13"/>
      <c r="K638" s="13"/>
      <c r="M638" s="13"/>
      <c r="O638" s="13"/>
    </row>
    <row r="639" spans="7:15" ht="16" x14ac:dyDescent="0.2">
      <c r="G639" s="13"/>
      <c r="I639" s="13"/>
      <c r="K639" s="13"/>
      <c r="M639" s="13"/>
      <c r="O639" s="13"/>
    </row>
    <row r="640" spans="7:15" ht="16" x14ac:dyDescent="0.2">
      <c r="G640" s="13"/>
      <c r="I640" s="13"/>
      <c r="K640" s="13"/>
      <c r="M640" s="13"/>
      <c r="O640" s="13"/>
    </row>
    <row r="641" spans="7:15" ht="16" x14ac:dyDescent="0.2">
      <c r="G641" s="13"/>
      <c r="I641" s="13"/>
      <c r="K641" s="13"/>
      <c r="M641" s="13"/>
      <c r="O641" s="13"/>
    </row>
    <row r="642" spans="7:15" ht="16" x14ac:dyDescent="0.2">
      <c r="G642" s="13"/>
      <c r="I642" s="13"/>
      <c r="K642" s="13"/>
      <c r="M642" s="13"/>
      <c r="O642" s="13"/>
    </row>
    <row r="643" spans="7:15" ht="16" x14ac:dyDescent="0.2">
      <c r="G643" s="13"/>
      <c r="I643" s="13"/>
      <c r="K643" s="13"/>
      <c r="M643" s="13"/>
      <c r="O643" s="13"/>
    </row>
    <row r="644" spans="7:15" ht="16" x14ac:dyDescent="0.2">
      <c r="G644" s="13"/>
      <c r="I644" s="13"/>
      <c r="K644" s="13"/>
      <c r="M644" s="13"/>
      <c r="O644" s="13"/>
    </row>
    <row r="645" spans="7:15" ht="16" x14ac:dyDescent="0.2">
      <c r="G645" s="13"/>
      <c r="I645" s="13"/>
      <c r="K645" s="13"/>
      <c r="M645" s="13"/>
      <c r="O645" s="13"/>
    </row>
    <row r="646" spans="7:15" ht="16" x14ac:dyDescent="0.2">
      <c r="G646" s="13"/>
      <c r="I646" s="13"/>
      <c r="K646" s="13"/>
      <c r="M646" s="13"/>
      <c r="O646" s="13"/>
    </row>
    <row r="647" spans="7:15" ht="16" x14ac:dyDescent="0.2">
      <c r="G647" s="13"/>
      <c r="I647" s="13"/>
      <c r="K647" s="13"/>
      <c r="M647" s="13"/>
      <c r="O647" s="13"/>
    </row>
    <row r="648" spans="7:15" ht="16" x14ac:dyDescent="0.2">
      <c r="G648" s="13"/>
      <c r="I648" s="13"/>
      <c r="K648" s="13"/>
      <c r="M648" s="13"/>
      <c r="O648" s="13"/>
    </row>
    <row r="649" spans="7:15" ht="16" x14ac:dyDescent="0.2">
      <c r="G649" s="13"/>
      <c r="I649" s="13"/>
      <c r="K649" s="13"/>
      <c r="M649" s="13"/>
      <c r="O649" s="13"/>
    </row>
    <row r="650" spans="7:15" ht="16" x14ac:dyDescent="0.2">
      <c r="G650" s="13"/>
      <c r="I650" s="13"/>
      <c r="K650" s="13"/>
      <c r="M650" s="13"/>
      <c r="O650" s="13"/>
    </row>
    <row r="651" spans="7:15" ht="16" x14ac:dyDescent="0.2">
      <c r="G651" s="13"/>
      <c r="I651" s="13"/>
      <c r="K651" s="13"/>
      <c r="M651" s="13"/>
      <c r="O651" s="13"/>
    </row>
    <row r="652" spans="7:15" ht="16" x14ac:dyDescent="0.2">
      <c r="G652" s="13"/>
      <c r="I652" s="13"/>
      <c r="K652" s="13"/>
      <c r="M652" s="13"/>
      <c r="O652" s="13"/>
    </row>
    <row r="653" spans="7:15" ht="16" x14ac:dyDescent="0.2">
      <c r="G653" s="13"/>
      <c r="I653" s="13"/>
      <c r="K653" s="13"/>
      <c r="M653" s="13"/>
      <c r="O653" s="13"/>
    </row>
    <row r="654" spans="7:15" ht="16" x14ac:dyDescent="0.2">
      <c r="G654" s="13"/>
      <c r="I654" s="13"/>
      <c r="K654" s="13"/>
      <c r="M654" s="13"/>
      <c r="O654" s="13"/>
    </row>
    <row r="655" spans="7:15" ht="16" x14ac:dyDescent="0.2">
      <c r="G655" s="13"/>
      <c r="I655" s="13"/>
      <c r="K655" s="13"/>
      <c r="M655" s="13"/>
      <c r="O655" s="13"/>
    </row>
    <row r="656" spans="7:15" ht="16" x14ac:dyDescent="0.2">
      <c r="G656" s="13"/>
      <c r="I656" s="13"/>
      <c r="K656" s="13"/>
      <c r="M656" s="13"/>
      <c r="O656" s="13"/>
    </row>
    <row r="657" spans="7:15" ht="16" x14ac:dyDescent="0.2">
      <c r="G657" s="13"/>
      <c r="I657" s="13"/>
      <c r="K657" s="13"/>
      <c r="M657" s="13"/>
      <c r="O657" s="13"/>
    </row>
    <row r="658" spans="7:15" ht="16" x14ac:dyDescent="0.2">
      <c r="G658" s="13"/>
      <c r="I658" s="13"/>
      <c r="K658" s="13"/>
      <c r="M658" s="13"/>
      <c r="O658" s="13"/>
    </row>
    <row r="659" spans="7:15" ht="16" x14ac:dyDescent="0.2">
      <c r="G659" s="13"/>
      <c r="I659" s="13"/>
      <c r="K659" s="13"/>
      <c r="M659" s="13"/>
      <c r="O659" s="13"/>
    </row>
    <row r="660" spans="7:15" ht="16" x14ac:dyDescent="0.2">
      <c r="G660" s="13"/>
      <c r="I660" s="13"/>
      <c r="K660" s="13"/>
      <c r="M660" s="13"/>
      <c r="O660" s="13"/>
    </row>
    <row r="661" spans="7:15" ht="16" x14ac:dyDescent="0.2">
      <c r="G661" s="13"/>
      <c r="I661" s="13"/>
      <c r="K661" s="13"/>
      <c r="M661" s="13"/>
      <c r="O661" s="13"/>
    </row>
    <row r="662" spans="7:15" ht="16" x14ac:dyDescent="0.2">
      <c r="G662" s="13"/>
      <c r="I662" s="13"/>
      <c r="K662" s="13"/>
      <c r="M662" s="13"/>
      <c r="O662" s="13"/>
    </row>
    <row r="663" spans="7:15" ht="16" x14ac:dyDescent="0.2">
      <c r="G663" s="13"/>
      <c r="I663" s="13"/>
      <c r="K663" s="13"/>
      <c r="M663" s="13"/>
      <c r="O663" s="13"/>
    </row>
    <row r="664" spans="7:15" ht="16" x14ac:dyDescent="0.2">
      <c r="G664" s="13"/>
      <c r="I664" s="13"/>
      <c r="K664" s="13"/>
      <c r="M664" s="13"/>
      <c r="O664" s="13"/>
    </row>
    <row r="665" spans="7:15" ht="16" x14ac:dyDescent="0.2">
      <c r="G665" s="13"/>
      <c r="I665" s="13"/>
      <c r="K665" s="13"/>
      <c r="M665" s="13"/>
      <c r="O665" s="13"/>
    </row>
    <row r="666" spans="7:15" ht="16" x14ac:dyDescent="0.2">
      <c r="G666" s="13"/>
      <c r="I666" s="13"/>
      <c r="K666" s="13"/>
      <c r="M666" s="13"/>
      <c r="O666" s="13"/>
    </row>
    <row r="667" spans="7:15" ht="16" x14ac:dyDescent="0.2">
      <c r="G667" s="13"/>
      <c r="I667" s="13"/>
      <c r="K667" s="13"/>
      <c r="M667" s="13"/>
      <c r="O667" s="13"/>
    </row>
    <row r="668" spans="7:15" ht="16" x14ac:dyDescent="0.2">
      <c r="G668" s="13"/>
      <c r="I668" s="13"/>
      <c r="K668" s="13"/>
      <c r="M668" s="13"/>
      <c r="O668" s="13"/>
    </row>
    <row r="669" spans="7:15" ht="16" x14ac:dyDescent="0.2">
      <c r="G669" s="13"/>
      <c r="I669" s="13"/>
      <c r="K669" s="13"/>
      <c r="M669" s="13"/>
      <c r="O669" s="13"/>
    </row>
    <row r="670" spans="7:15" ht="16" x14ac:dyDescent="0.2">
      <c r="G670" s="13"/>
      <c r="I670" s="13"/>
      <c r="K670" s="13"/>
      <c r="M670" s="13"/>
      <c r="O670" s="13"/>
    </row>
    <row r="671" spans="7:15" ht="16" x14ac:dyDescent="0.2">
      <c r="G671" s="13"/>
      <c r="I671" s="13"/>
      <c r="K671" s="13"/>
      <c r="M671" s="13"/>
      <c r="O671" s="13"/>
    </row>
    <row r="672" spans="7:15" ht="16" x14ac:dyDescent="0.2">
      <c r="G672" s="13"/>
      <c r="I672" s="13"/>
      <c r="K672" s="13"/>
      <c r="M672" s="13"/>
      <c r="O672" s="13"/>
    </row>
    <row r="673" spans="7:15" ht="16" x14ac:dyDescent="0.2">
      <c r="G673" s="13"/>
      <c r="I673" s="13"/>
      <c r="K673" s="13"/>
      <c r="M673" s="13"/>
      <c r="O673" s="13"/>
    </row>
    <row r="674" spans="7:15" ht="16" x14ac:dyDescent="0.2">
      <c r="G674" s="13"/>
      <c r="I674" s="13"/>
      <c r="K674" s="13"/>
      <c r="M674" s="13"/>
      <c r="O674" s="13"/>
    </row>
    <row r="675" spans="7:15" ht="16" x14ac:dyDescent="0.2">
      <c r="G675" s="13"/>
      <c r="I675" s="13"/>
      <c r="K675" s="13"/>
      <c r="M675" s="13"/>
      <c r="O675" s="13"/>
    </row>
    <row r="676" spans="7:15" ht="16" x14ac:dyDescent="0.2">
      <c r="G676" s="13"/>
      <c r="I676" s="13"/>
      <c r="K676" s="13"/>
      <c r="M676" s="13"/>
      <c r="O676" s="13"/>
    </row>
    <row r="677" spans="7:15" ht="16" x14ac:dyDescent="0.2">
      <c r="G677" s="13"/>
      <c r="I677" s="13"/>
      <c r="K677" s="13"/>
      <c r="M677" s="13"/>
      <c r="O677" s="13"/>
    </row>
    <row r="678" spans="7:15" ht="16" x14ac:dyDescent="0.2">
      <c r="G678" s="13"/>
      <c r="I678" s="13"/>
      <c r="K678" s="13"/>
      <c r="M678" s="13"/>
      <c r="O678" s="13"/>
    </row>
    <row r="679" spans="7:15" ht="16" x14ac:dyDescent="0.2">
      <c r="G679" s="13"/>
      <c r="I679" s="13"/>
      <c r="K679" s="13"/>
      <c r="M679" s="13"/>
      <c r="O679" s="13"/>
    </row>
    <row r="680" spans="7:15" ht="16" x14ac:dyDescent="0.2">
      <c r="G680" s="13"/>
      <c r="I680" s="13"/>
      <c r="K680" s="13"/>
      <c r="M680" s="13"/>
      <c r="O680" s="13"/>
    </row>
    <row r="681" spans="7:15" ht="16" x14ac:dyDescent="0.2">
      <c r="G681" s="13"/>
      <c r="I681" s="13"/>
      <c r="K681" s="13"/>
      <c r="M681" s="13"/>
      <c r="O681" s="13"/>
    </row>
    <row r="682" spans="7:15" ht="16" x14ac:dyDescent="0.2">
      <c r="G682" s="13"/>
      <c r="I682" s="13"/>
      <c r="K682" s="13"/>
      <c r="M682" s="13"/>
      <c r="O682" s="13"/>
    </row>
    <row r="683" spans="7:15" ht="16" x14ac:dyDescent="0.2">
      <c r="G683" s="13"/>
      <c r="I683" s="13"/>
      <c r="K683" s="13"/>
      <c r="M683" s="13"/>
      <c r="O683" s="13"/>
    </row>
    <row r="684" spans="7:15" ht="16" x14ac:dyDescent="0.2">
      <c r="G684" s="13"/>
      <c r="I684" s="13"/>
      <c r="K684" s="13"/>
      <c r="M684" s="13"/>
      <c r="O684" s="13"/>
    </row>
    <row r="685" spans="7:15" ht="16" x14ac:dyDescent="0.2">
      <c r="G685" s="13"/>
      <c r="I685" s="13"/>
      <c r="K685" s="13"/>
      <c r="M685" s="13"/>
      <c r="O685" s="13"/>
    </row>
    <row r="686" spans="7:15" ht="16" x14ac:dyDescent="0.2">
      <c r="G686" s="13"/>
      <c r="I686" s="13"/>
      <c r="K686" s="13"/>
      <c r="M686" s="13"/>
      <c r="O686" s="13"/>
    </row>
    <row r="687" spans="7:15" ht="16" x14ac:dyDescent="0.2">
      <c r="G687" s="13"/>
      <c r="I687" s="13"/>
      <c r="K687" s="13"/>
      <c r="M687" s="13"/>
      <c r="O687" s="13"/>
    </row>
    <row r="688" spans="7:15" ht="16" x14ac:dyDescent="0.2">
      <c r="G688" s="13"/>
      <c r="I688" s="13"/>
      <c r="K688" s="13"/>
      <c r="M688" s="13"/>
      <c r="O688" s="13"/>
    </row>
    <row r="689" spans="7:15" ht="16" x14ac:dyDescent="0.2">
      <c r="G689" s="13"/>
      <c r="I689" s="13"/>
      <c r="K689" s="13"/>
      <c r="M689" s="13"/>
      <c r="O689" s="13"/>
    </row>
    <row r="690" spans="7:15" ht="16" x14ac:dyDescent="0.2">
      <c r="G690" s="13"/>
      <c r="I690" s="13"/>
      <c r="K690" s="13"/>
      <c r="M690" s="13"/>
      <c r="O690" s="13"/>
    </row>
    <row r="691" spans="7:15" ht="16" x14ac:dyDescent="0.2">
      <c r="G691" s="13"/>
      <c r="I691" s="13"/>
      <c r="K691" s="13"/>
      <c r="M691" s="13"/>
      <c r="O691" s="13"/>
    </row>
    <row r="692" spans="7:15" ht="16" x14ac:dyDescent="0.2">
      <c r="G692" s="13"/>
      <c r="I692" s="13"/>
      <c r="K692" s="13"/>
      <c r="M692" s="13"/>
      <c r="O692" s="13"/>
    </row>
    <row r="693" spans="7:15" ht="16" x14ac:dyDescent="0.2">
      <c r="G693" s="13"/>
      <c r="I693" s="13"/>
      <c r="K693" s="13"/>
      <c r="M693" s="13"/>
      <c r="O693" s="13"/>
    </row>
    <row r="694" spans="7:15" ht="16" x14ac:dyDescent="0.2">
      <c r="G694" s="13"/>
      <c r="I694" s="13"/>
      <c r="K694" s="13"/>
      <c r="M694" s="13"/>
      <c r="O694" s="13"/>
    </row>
    <row r="695" spans="7:15" ht="16" x14ac:dyDescent="0.2">
      <c r="G695" s="13"/>
      <c r="I695" s="13"/>
      <c r="K695" s="13"/>
      <c r="M695" s="13"/>
      <c r="O695" s="13"/>
    </row>
    <row r="696" spans="7:15" ht="16" x14ac:dyDescent="0.2">
      <c r="G696" s="13"/>
      <c r="I696" s="13"/>
      <c r="K696" s="13"/>
      <c r="M696" s="13"/>
      <c r="O696" s="13"/>
    </row>
    <row r="697" spans="7:15" ht="16" x14ac:dyDescent="0.2">
      <c r="G697" s="13"/>
      <c r="I697" s="13"/>
      <c r="K697" s="13"/>
      <c r="M697" s="13"/>
      <c r="O697" s="13"/>
    </row>
    <row r="698" spans="7:15" ht="16" x14ac:dyDescent="0.2">
      <c r="G698" s="13"/>
      <c r="I698" s="13"/>
      <c r="K698" s="13"/>
      <c r="M698" s="13"/>
      <c r="O698" s="13"/>
    </row>
    <row r="699" spans="7:15" ht="16" x14ac:dyDescent="0.2">
      <c r="G699" s="13"/>
      <c r="I699" s="13"/>
      <c r="K699" s="13"/>
      <c r="M699" s="13"/>
      <c r="O699" s="13"/>
    </row>
    <row r="700" spans="7:15" ht="16" x14ac:dyDescent="0.2">
      <c r="G700" s="13"/>
      <c r="I700" s="13"/>
      <c r="K700" s="13"/>
      <c r="M700" s="13"/>
      <c r="O700" s="13"/>
    </row>
    <row r="701" spans="7:15" ht="16" x14ac:dyDescent="0.2">
      <c r="G701" s="13"/>
      <c r="I701" s="13"/>
      <c r="K701" s="13"/>
      <c r="M701" s="13"/>
      <c r="O701" s="13"/>
    </row>
    <row r="702" spans="7:15" ht="16" x14ac:dyDescent="0.2">
      <c r="G702" s="13"/>
      <c r="I702" s="13"/>
      <c r="K702" s="13"/>
      <c r="M702" s="13"/>
      <c r="O702" s="13"/>
    </row>
    <row r="703" spans="7:15" ht="16" x14ac:dyDescent="0.2">
      <c r="G703" s="13"/>
      <c r="I703" s="13"/>
      <c r="K703" s="13"/>
      <c r="M703" s="13"/>
      <c r="O703" s="13"/>
    </row>
    <row r="704" spans="7:15" ht="16" x14ac:dyDescent="0.2">
      <c r="G704" s="13"/>
      <c r="I704" s="13"/>
      <c r="K704" s="13"/>
      <c r="M704" s="13"/>
      <c r="O704" s="13"/>
    </row>
    <row r="705" spans="7:15" ht="16" x14ac:dyDescent="0.2">
      <c r="G705" s="13"/>
      <c r="I705" s="13"/>
      <c r="K705" s="13"/>
      <c r="M705" s="13"/>
      <c r="O705" s="13"/>
    </row>
    <row r="706" spans="7:15" ht="16" x14ac:dyDescent="0.2">
      <c r="G706" s="13"/>
      <c r="I706" s="13"/>
      <c r="K706" s="13"/>
      <c r="M706" s="13"/>
      <c r="O706" s="13"/>
    </row>
    <row r="707" spans="7:15" ht="16" x14ac:dyDescent="0.2">
      <c r="G707" s="13"/>
      <c r="I707" s="13"/>
      <c r="K707" s="13"/>
      <c r="M707" s="13"/>
      <c r="O707" s="13"/>
    </row>
    <row r="708" spans="7:15" ht="16" x14ac:dyDescent="0.2">
      <c r="G708" s="13"/>
      <c r="I708" s="13"/>
      <c r="K708" s="13"/>
      <c r="M708" s="13"/>
      <c r="O708" s="13"/>
    </row>
    <row r="709" spans="7:15" ht="16" x14ac:dyDescent="0.2">
      <c r="G709" s="13"/>
      <c r="I709" s="13"/>
      <c r="K709" s="13"/>
      <c r="M709" s="13"/>
      <c r="O709" s="13"/>
    </row>
    <row r="710" spans="7:15" ht="16" x14ac:dyDescent="0.2">
      <c r="G710" s="13"/>
      <c r="I710" s="13"/>
      <c r="K710" s="13"/>
      <c r="M710" s="13"/>
      <c r="O710" s="13"/>
    </row>
    <row r="711" spans="7:15" ht="16" x14ac:dyDescent="0.2">
      <c r="G711" s="13"/>
      <c r="I711" s="13"/>
      <c r="K711" s="13"/>
      <c r="M711" s="13"/>
      <c r="O711" s="13"/>
    </row>
    <row r="712" spans="7:15" ht="16" x14ac:dyDescent="0.2">
      <c r="G712" s="13"/>
      <c r="I712" s="13"/>
      <c r="K712" s="13"/>
      <c r="M712" s="13"/>
      <c r="O712" s="13"/>
    </row>
    <row r="713" spans="7:15" ht="16" x14ac:dyDescent="0.2">
      <c r="G713" s="13"/>
      <c r="I713" s="13"/>
      <c r="K713" s="13"/>
      <c r="M713" s="13"/>
      <c r="O713" s="13"/>
    </row>
    <row r="714" spans="7:15" ht="16" x14ac:dyDescent="0.2">
      <c r="G714" s="13"/>
      <c r="I714" s="13"/>
      <c r="K714" s="13"/>
      <c r="M714" s="13"/>
      <c r="O714" s="13"/>
    </row>
    <row r="715" spans="7:15" ht="16" x14ac:dyDescent="0.2">
      <c r="G715" s="13"/>
      <c r="I715" s="13"/>
      <c r="K715" s="13"/>
      <c r="M715" s="13"/>
      <c r="O715" s="13"/>
    </row>
    <row r="716" spans="7:15" ht="16" x14ac:dyDescent="0.2">
      <c r="G716" s="13"/>
      <c r="I716" s="13"/>
      <c r="K716" s="13"/>
      <c r="M716" s="13"/>
      <c r="O716" s="13"/>
    </row>
    <row r="717" spans="7:15" ht="16" x14ac:dyDescent="0.2">
      <c r="G717" s="13"/>
      <c r="I717" s="13"/>
      <c r="K717" s="13"/>
      <c r="M717" s="13"/>
      <c r="O717" s="13"/>
    </row>
    <row r="718" spans="7:15" ht="16" x14ac:dyDescent="0.2">
      <c r="G718" s="13"/>
      <c r="I718" s="13"/>
      <c r="K718" s="13"/>
      <c r="M718" s="13"/>
      <c r="O718" s="13"/>
    </row>
    <row r="719" spans="7:15" ht="16" x14ac:dyDescent="0.2">
      <c r="G719" s="13"/>
      <c r="I719" s="13"/>
      <c r="K719" s="13"/>
      <c r="M719" s="13"/>
      <c r="O719" s="13"/>
    </row>
    <row r="720" spans="7:15" ht="16" x14ac:dyDescent="0.2">
      <c r="G720" s="13"/>
      <c r="I720" s="13"/>
      <c r="K720" s="13"/>
      <c r="M720" s="13"/>
      <c r="O720" s="13"/>
    </row>
    <row r="721" spans="7:15" ht="16" x14ac:dyDescent="0.2">
      <c r="G721" s="13"/>
      <c r="I721" s="13"/>
      <c r="K721" s="13"/>
      <c r="M721" s="13"/>
      <c r="O721" s="13"/>
    </row>
    <row r="722" spans="7:15" ht="16" x14ac:dyDescent="0.2">
      <c r="G722" s="13"/>
      <c r="I722" s="13"/>
      <c r="K722" s="13"/>
      <c r="M722" s="13"/>
      <c r="O722" s="13"/>
    </row>
    <row r="723" spans="7:15" ht="16" x14ac:dyDescent="0.2">
      <c r="G723" s="13"/>
      <c r="I723" s="13"/>
      <c r="K723" s="13"/>
      <c r="M723" s="13"/>
      <c r="O723" s="13"/>
    </row>
    <row r="724" spans="7:15" ht="16" x14ac:dyDescent="0.2">
      <c r="G724" s="13"/>
      <c r="I724" s="13"/>
      <c r="K724" s="13"/>
      <c r="M724" s="13"/>
      <c r="O724" s="13"/>
    </row>
    <row r="725" spans="7:15" ht="16" x14ac:dyDescent="0.2">
      <c r="G725" s="13"/>
      <c r="I725" s="13"/>
      <c r="K725" s="13"/>
      <c r="M725" s="13"/>
      <c r="O725" s="13"/>
    </row>
    <row r="726" spans="7:15" ht="16" x14ac:dyDescent="0.2">
      <c r="G726" s="13"/>
      <c r="I726" s="13"/>
      <c r="K726" s="13"/>
      <c r="M726" s="13"/>
      <c r="O726" s="13"/>
    </row>
    <row r="727" spans="7:15" ht="16" x14ac:dyDescent="0.2">
      <c r="G727" s="13"/>
      <c r="I727" s="13"/>
      <c r="K727" s="13"/>
      <c r="M727" s="13"/>
      <c r="O727" s="13"/>
    </row>
    <row r="728" spans="7:15" ht="16" x14ac:dyDescent="0.2">
      <c r="G728" s="13"/>
      <c r="I728" s="13"/>
      <c r="K728" s="13"/>
      <c r="M728" s="13"/>
      <c r="O728" s="13"/>
    </row>
    <row r="729" spans="7:15" ht="16" x14ac:dyDescent="0.2">
      <c r="G729" s="13"/>
      <c r="I729" s="13"/>
      <c r="K729" s="13"/>
      <c r="M729" s="13"/>
      <c r="O729" s="13"/>
    </row>
    <row r="730" spans="7:15" ht="16" x14ac:dyDescent="0.2">
      <c r="G730" s="13"/>
      <c r="I730" s="13"/>
      <c r="K730" s="13"/>
      <c r="M730" s="13"/>
      <c r="O730" s="13"/>
    </row>
    <row r="731" spans="7:15" ht="16" x14ac:dyDescent="0.2">
      <c r="G731" s="13"/>
      <c r="I731" s="13"/>
      <c r="K731" s="13"/>
      <c r="M731" s="13"/>
      <c r="O731" s="13"/>
    </row>
    <row r="732" spans="7:15" ht="16" x14ac:dyDescent="0.2">
      <c r="G732" s="13"/>
      <c r="I732" s="13"/>
      <c r="K732" s="13"/>
      <c r="M732" s="13"/>
      <c r="O732" s="13"/>
    </row>
    <row r="733" spans="7:15" ht="16" x14ac:dyDescent="0.2">
      <c r="G733" s="13"/>
      <c r="I733" s="13"/>
      <c r="K733" s="13"/>
      <c r="M733" s="13"/>
      <c r="O733" s="13"/>
    </row>
    <row r="734" spans="7:15" ht="16" x14ac:dyDescent="0.2">
      <c r="G734" s="13"/>
      <c r="I734" s="13"/>
      <c r="K734" s="13"/>
      <c r="M734" s="13"/>
      <c r="O734" s="13"/>
    </row>
    <row r="735" spans="7:15" ht="16" x14ac:dyDescent="0.2">
      <c r="G735" s="13"/>
      <c r="I735" s="13"/>
      <c r="K735" s="13"/>
      <c r="M735" s="13"/>
      <c r="O735" s="13"/>
    </row>
    <row r="736" spans="7:15" ht="16" x14ac:dyDescent="0.2">
      <c r="G736" s="13"/>
      <c r="I736" s="13"/>
      <c r="K736" s="13"/>
      <c r="M736" s="13"/>
      <c r="O736" s="13"/>
    </row>
    <row r="737" spans="7:15" ht="16" x14ac:dyDescent="0.2">
      <c r="G737" s="13"/>
      <c r="I737" s="13"/>
      <c r="K737" s="13"/>
      <c r="M737" s="13"/>
      <c r="O737" s="13"/>
    </row>
    <row r="738" spans="7:15" ht="16" x14ac:dyDescent="0.2">
      <c r="G738" s="13"/>
      <c r="I738" s="13"/>
      <c r="K738" s="13"/>
      <c r="M738" s="13"/>
      <c r="O738" s="13"/>
    </row>
    <row r="739" spans="7:15" ht="16" x14ac:dyDescent="0.2">
      <c r="G739" s="13"/>
      <c r="I739" s="13"/>
      <c r="K739" s="13"/>
      <c r="M739" s="13"/>
      <c r="O739" s="13"/>
    </row>
    <row r="740" spans="7:15" ht="16" x14ac:dyDescent="0.2">
      <c r="G740" s="13"/>
      <c r="I740" s="13"/>
      <c r="K740" s="13"/>
      <c r="M740" s="13"/>
      <c r="O740" s="13"/>
    </row>
    <row r="741" spans="7:15" ht="16" x14ac:dyDescent="0.2">
      <c r="G741" s="13"/>
      <c r="I741" s="13"/>
      <c r="K741" s="13"/>
      <c r="M741" s="13"/>
      <c r="O741" s="13"/>
    </row>
    <row r="742" spans="7:15" ht="16" x14ac:dyDescent="0.2">
      <c r="G742" s="13"/>
      <c r="I742" s="13"/>
      <c r="K742" s="13"/>
      <c r="M742" s="13"/>
      <c r="O742" s="13"/>
    </row>
    <row r="743" spans="7:15" ht="16" x14ac:dyDescent="0.2">
      <c r="G743" s="13"/>
      <c r="I743" s="13"/>
      <c r="K743" s="13"/>
      <c r="M743" s="13"/>
      <c r="O743" s="13"/>
    </row>
    <row r="744" spans="7:15" ht="16" x14ac:dyDescent="0.2">
      <c r="G744" s="13"/>
      <c r="I744" s="13"/>
      <c r="K744" s="13"/>
      <c r="M744" s="13"/>
      <c r="O744" s="13"/>
    </row>
    <row r="745" spans="7:15" ht="16" x14ac:dyDescent="0.2">
      <c r="G745" s="13"/>
      <c r="I745" s="13"/>
      <c r="K745" s="13"/>
      <c r="M745" s="13"/>
      <c r="O745" s="13"/>
    </row>
    <row r="746" spans="7:15" ht="16" x14ac:dyDescent="0.2">
      <c r="G746" s="13"/>
      <c r="I746" s="13"/>
      <c r="K746" s="13"/>
      <c r="M746" s="13"/>
      <c r="O746" s="13"/>
    </row>
    <row r="747" spans="7:15" ht="16" x14ac:dyDescent="0.2">
      <c r="G747" s="13"/>
      <c r="I747" s="13"/>
      <c r="K747" s="13"/>
      <c r="M747" s="13"/>
      <c r="O747" s="13"/>
    </row>
    <row r="748" spans="7:15" ht="16" x14ac:dyDescent="0.2">
      <c r="G748" s="13"/>
      <c r="I748" s="13"/>
      <c r="K748" s="13"/>
      <c r="M748" s="13"/>
      <c r="O748" s="13"/>
    </row>
    <row r="749" spans="7:15" ht="16" x14ac:dyDescent="0.2">
      <c r="G749" s="13"/>
      <c r="I749" s="13"/>
      <c r="K749" s="13"/>
      <c r="M749" s="13"/>
      <c r="O749" s="13"/>
    </row>
    <row r="750" spans="7:15" ht="16" x14ac:dyDescent="0.2">
      <c r="G750" s="13"/>
      <c r="I750" s="13"/>
      <c r="K750" s="13"/>
      <c r="M750" s="13"/>
      <c r="O750" s="13"/>
    </row>
    <row r="751" spans="7:15" ht="16" x14ac:dyDescent="0.2">
      <c r="G751" s="13"/>
      <c r="I751" s="13"/>
      <c r="K751" s="13"/>
      <c r="M751" s="13"/>
      <c r="O751" s="13"/>
    </row>
    <row r="752" spans="7:15" ht="16" x14ac:dyDescent="0.2">
      <c r="G752" s="13"/>
      <c r="I752" s="13"/>
      <c r="K752" s="13"/>
      <c r="M752" s="13"/>
      <c r="O752" s="13"/>
    </row>
    <row r="753" spans="7:15" ht="16" x14ac:dyDescent="0.2">
      <c r="G753" s="13"/>
      <c r="I753" s="13"/>
      <c r="K753" s="13"/>
      <c r="M753" s="13"/>
      <c r="O753" s="13"/>
    </row>
    <row r="754" spans="7:15" ht="16" x14ac:dyDescent="0.2">
      <c r="G754" s="13"/>
      <c r="I754" s="13"/>
      <c r="K754" s="13"/>
      <c r="M754" s="13"/>
      <c r="O754" s="13"/>
    </row>
    <row r="755" spans="7:15" ht="16" x14ac:dyDescent="0.2">
      <c r="G755" s="13"/>
      <c r="I755" s="13"/>
      <c r="K755" s="13"/>
      <c r="M755" s="13"/>
      <c r="O755" s="13"/>
    </row>
    <row r="756" spans="7:15" ht="16" x14ac:dyDescent="0.2">
      <c r="G756" s="13"/>
      <c r="I756" s="13"/>
      <c r="K756" s="13"/>
      <c r="M756" s="13"/>
      <c r="O756" s="13"/>
    </row>
    <row r="757" spans="7:15" ht="16" x14ac:dyDescent="0.2">
      <c r="G757" s="13"/>
      <c r="I757" s="13"/>
      <c r="K757" s="13"/>
      <c r="M757" s="13"/>
      <c r="O757" s="13"/>
    </row>
    <row r="758" spans="7:15" ht="16" x14ac:dyDescent="0.2">
      <c r="G758" s="13"/>
      <c r="I758" s="13"/>
      <c r="K758" s="13"/>
      <c r="M758" s="13"/>
      <c r="O758" s="13"/>
    </row>
    <row r="759" spans="7:15" ht="16" x14ac:dyDescent="0.2">
      <c r="G759" s="13"/>
      <c r="I759" s="13"/>
      <c r="K759" s="13"/>
      <c r="M759" s="13"/>
      <c r="O759" s="13"/>
    </row>
    <row r="760" spans="7:15" ht="16" x14ac:dyDescent="0.2">
      <c r="G760" s="13"/>
      <c r="I760" s="13"/>
      <c r="K760" s="13"/>
      <c r="M760" s="13"/>
      <c r="O760" s="13"/>
    </row>
    <row r="761" spans="7:15" ht="16" x14ac:dyDescent="0.2">
      <c r="G761" s="13"/>
      <c r="I761" s="13"/>
      <c r="K761" s="13"/>
      <c r="M761" s="13"/>
      <c r="O761" s="13"/>
    </row>
    <row r="762" spans="7:15" ht="16" x14ac:dyDescent="0.2">
      <c r="G762" s="13"/>
      <c r="I762" s="13"/>
      <c r="K762" s="13"/>
      <c r="M762" s="13"/>
      <c r="O762" s="13"/>
    </row>
    <row r="763" spans="7:15" ht="16" x14ac:dyDescent="0.2">
      <c r="G763" s="13"/>
      <c r="I763" s="13"/>
      <c r="K763" s="13"/>
      <c r="M763" s="13"/>
      <c r="O763" s="13"/>
    </row>
    <row r="764" spans="7:15" ht="16" x14ac:dyDescent="0.2">
      <c r="G764" s="13"/>
      <c r="I764" s="13"/>
      <c r="K764" s="13"/>
      <c r="M764" s="13"/>
      <c r="O764" s="13"/>
    </row>
    <row r="765" spans="7:15" ht="16" x14ac:dyDescent="0.2">
      <c r="G765" s="13"/>
      <c r="I765" s="13"/>
      <c r="K765" s="13"/>
      <c r="M765" s="13"/>
      <c r="O765" s="13"/>
    </row>
    <row r="766" spans="7:15" ht="16" x14ac:dyDescent="0.2">
      <c r="G766" s="13"/>
      <c r="I766" s="13"/>
      <c r="K766" s="13"/>
      <c r="M766" s="13"/>
      <c r="O766" s="13"/>
    </row>
    <row r="767" spans="7:15" ht="16" x14ac:dyDescent="0.2">
      <c r="G767" s="13"/>
      <c r="I767" s="13"/>
      <c r="K767" s="13"/>
      <c r="M767" s="13"/>
      <c r="O767" s="13"/>
    </row>
    <row r="768" spans="7:15" ht="16" x14ac:dyDescent="0.2">
      <c r="G768" s="13"/>
      <c r="I768" s="13"/>
      <c r="K768" s="13"/>
      <c r="M768" s="13"/>
      <c r="O768" s="13"/>
    </row>
    <row r="769" spans="7:15" ht="16" x14ac:dyDescent="0.2">
      <c r="G769" s="13"/>
      <c r="I769" s="13"/>
      <c r="K769" s="13"/>
      <c r="M769" s="13"/>
      <c r="O769" s="13"/>
    </row>
    <row r="770" spans="7:15" ht="16" x14ac:dyDescent="0.2">
      <c r="G770" s="13"/>
      <c r="I770" s="13"/>
      <c r="K770" s="13"/>
      <c r="M770" s="13"/>
      <c r="O770" s="13"/>
    </row>
    <row r="771" spans="7:15" ht="16" x14ac:dyDescent="0.2">
      <c r="G771" s="13"/>
      <c r="I771" s="13"/>
      <c r="K771" s="13"/>
      <c r="M771" s="13"/>
      <c r="O771" s="13"/>
    </row>
    <row r="772" spans="7:15" ht="16" x14ac:dyDescent="0.2">
      <c r="G772" s="13"/>
      <c r="I772" s="13"/>
      <c r="K772" s="13"/>
      <c r="M772" s="13"/>
      <c r="O772" s="13"/>
    </row>
    <row r="773" spans="7:15" ht="16" x14ac:dyDescent="0.2">
      <c r="G773" s="13"/>
      <c r="I773" s="13"/>
      <c r="K773" s="13"/>
      <c r="M773" s="13"/>
      <c r="O773" s="13"/>
    </row>
    <row r="774" spans="7:15" ht="16" x14ac:dyDescent="0.2">
      <c r="G774" s="13"/>
      <c r="I774" s="13"/>
      <c r="K774" s="13"/>
      <c r="M774" s="13"/>
      <c r="O774" s="13"/>
    </row>
    <row r="775" spans="7:15" ht="16" x14ac:dyDescent="0.2">
      <c r="G775" s="13"/>
      <c r="I775" s="13"/>
      <c r="K775" s="13"/>
      <c r="M775" s="13"/>
      <c r="O775" s="13"/>
    </row>
    <row r="776" spans="7:15" ht="16" x14ac:dyDescent="0.2">
      <c r="G776" s="13"/>
      <c r="I776" s="13"/>
      <c r="K776" s="13"/>
      <c r="M776" s="13"/>
      <c r="O776" s="13"/>
    </row>
    <row r="777" spans="7:15" ht="16" x14ac:dyDescent="0.2">
      <c r="G777" s="13"/>
      <c r="I777" s="13"/>
      <c r="K777" s="13"/>
      <c r="M777" s="13"/>
      <c r="O777" s="13"/>
    </row>
    <row r="778" spans="7:15" ht="16" x14ac:dyDescent="0.2">
      <c r="G778" s="13"/>
      <c r="I778" s="13"/>
      <c r="K778" s="13"/>
      <c r="M778" s="13"/>
      <c r="O778" s="13"/>
    </row>
    <row r="779" spans="7:15" ht="16" x14ac:dyDescent="0.2">
      <c r="G779" s="13"/>
      <c r="I779" s="13"/>
      <c r="K779" s="13"/>
      <c r="M779" s="13"/>
      <c r="O779" s="13"/>
    </row>
    <row r="780" spans="7:15" ht="16" x14ac:dyDescent="0.2">
      <c r="G780" s="13"/>
      <c r="I780" s="13"/>
      <c r="K780" s="13"/>
      <c r="M780" s="13"/>
      <c r="O780" s="13"/>
    </row>
    <row r="781" spans="7:15" ht="16" x14ac:dyDescent="0.2">
      <c r="G781" s="13"/>
      <c r="I781" s="13"/>
      <c r="K781" s="13"/>
      <c r="M781" s="13"/>
      <c r="O781" s="13"/>
    </row>
    <row r="782" spans="7:15" ht="16" x14ac:dyDescent="0.2">
      <c r="G782" s="13"/>
      <c r="I782" s="13"/>
      <c r="K782" s="13"/>
      <c r="M782" s="13"/>
      <c r="O782" s="13"/>
    </row>
    <row r="783" spans="7:15" ht="16" x14ac:dyDescent="0.2">
      <c r="G783" s="13"/>
      <c r="I783" s="13"/>
      <c r="K783" s="13"/>
      <c r="M783" s="13"/>
      <c r="O783" s="13"/>
    </row>
    <row r="784" spans="7:15" ht="16" x14ac:dyDescent="0.2">
      <c r="G784" s="13"/>
      <c r="I784" s="13"/>
      <c r="K784" s="13"/>
      <c r="M784" s="13"/>
      <c r="O784" s="13"/>
    </row>
    <row r="785" spans="7:15" ht="16" x14ac:dyDescent="0.2">
      <c r="G785" s="13"/>
      <c r="I785" s="13"/>
      <c r="K785" s="13"/>
      <c r="M785" s="13"/>
      <c r="O785" s="13"/>
    </row>
    <row r="786" spans="7:15" ht="16" x14ac:dyDescent="0.2">
      <c r="G786" s="13"/>
      <c r="I786" s="13"/>
      <c r="K786" s="13"/>
      <c r="M786" s="13"/>
      <c r="O786" s="13"/>
    </row>
    <row r="787" spans="7:15" ht="16" x14ac:dyDescent="0.2">
      <c r="G787" s="13"/>
      <c r="I787" s="13"/>
      <c r="K787" s="13"/>
      <c r="M787" s="13"/>
      <c r="O787" s="13"/>
    </row>
    <row r="788" spans="7:15" ht="16" x14ac:dyDescent="0.2">
      <c r="G788" s="13"/>
      <c r="I788" s="13"/>
      <c r="K788" s="13"/>
      <c r="M788" s="13"/>
      <c r="O788" s="13"/>
    </row>
    <row r="789" spans="7:15" ht="16" x14ac:dyDescent="0.2">
      <c r="G789" s="13"/>
      <c r="I789" s="13"/>
      <c r="K789" s="13"/>
      <c r="M789" s="13"/>
      <c r="O789" s="13"/>
    </row>
    <row r="790" spans="7:15" ht="16" x14ac:dyDescent="0.2">
      <c r="G790" s="13"/>
      <c r="I790" s="13"/>
      <c r="K790" s="13"/>
      <c r="M790" s="13"/>
      <c r="O790" s="13"/>
    </row>
    <row r="791" spans="7:15" ht="16" x14ac:dyDescent="0.2">
      <c r="G791" s="13"/>
      <c r="I791" s="13"/>
      <c r="K791" s="13"/>
      <c r="M791" s="13"/>
      <c r="O791" s="13"/>
    </row>
    <row r="792" spans="7:15" ht="16" x14ac:dyDescent="0.2">
      <c r="G792" s="13"/>
      <c r="I792" s="13"/>
      <c r="K792" s="13"/>
      <c r="M792" s="13"/>
      <c r="O792" s="13"/>
    </row>
    <row r="793" spans="7:15" ht="16" x14ac:dyDescent="0.2">
      <c r="G793" s="13"/>
      <c r="I793" s="13"/>
      <c r="K793" s="13"/>
      <c r="M793" s="13"/>
      <c r="O793" s="13"/>
    </row>
    <row r="794" spans="7:15" ht="16" x14ac:dyDescent="0.2">
      <c r="G794" s="13"/>
      <c r="I794" s="13"/>
      <c r="K794" s="13"/>
      <c r="M794" s="13"/>
      <c r="O794" s="13"/>
    </row>
    <row r="795" spans="7:15" ht="16" x14ac:dyDescent="0.2">
      <c r="G795" s="13"/>
      <c r="I795" s="13"/>
      <c r="K795" s="13"/>
      <c r="M795" s="13"/>
      <c r="O795" s="13"/>
    </row>
    <row r="796" spans="7:15" ht="16" x14ac:dyDescent="0.2">
      <c r="G796" s="13"/>
      <c r="I796" s="13"/>
      <c r="K796" s="13"/>
      <c r="M796" s="13"/>
      <c r="O796" s="13"/>
    </row>
    <row r="797" spans="7:15" ht="16" x14ac:dyDescent="0.2">
      <c r="G797" s="13"/>
      <c r="I797" s="13"/>
      <c r="K797" s="13"/>
      <c r="M797" s="13"/>
      <c r="O797" s="13"/>
    </row>
    <row r="798" spans="7:15" ht="16" x14ac:dyDescent="0.2">
      <c r="G798" s="13"/>
      <c r="I798" s="13"/>
      <c r="K798" s="13"/>
      <c r="M798" s="13"/>
      <c r="O798" s="13"/>
    </row>
    <row r="799" spans="7:15" ht="16" x14ac:dyDescent="0.2">
      <c r="G799" s="13"/>
      <c r="I799" s="13"/>
      <c r="K799" s="13"/>
      <c r="M799" s="13"/>
      <c r="O799" s="13"/>
    </row>
    <row r="800" spans="7:15" ht="16" x14ac:dyDescent="0.2">
      <c r="G800" s="13"/>
      <c r="I800" s="13"/>
      <c r="K800" s="13"/>
      <c r="M800" s="13"/>
      <c r="O800" s="13"/>
    </row>
    <row r="801" spans="7:15" ht="16" x14ac:dyDescent="0.2">
      <c r="G801" s="13"/>
      <c r="I801" s="13"/>
      <c r="K801" s="13"/>
      <c r="M801" s="13"/>
      <c r="O801" s="13"/>
    </row>
    <row r="802" spans="7:15" ht="16" x14ac:dyDescent="0.2">
      <c r="G802" s="13"/>
      <c r="I802" s="13"/>
      <c r="K802" s="13"/>
      <c r="M802" s="13"/>
      <c r="O802" s="13"/>
    </row>
    <row r="803" spans="7:15" ht="16" x14ac:dyDescent="0.2">
      <c r="G803" s="13"/>
      <c r="I803" s="13"/>
      <c r="K803" s="13"/>
      <c r="M803" s="13"/>
      <c r="O803" s="13"/>
    </row>
    <row r="804" spans="7:15" ht="16" x14ac:dyDescent="0.2">
      <c r="G804" s="13"/>
      <c r="I804" s="13"/>
      <c r="K804" s="13"/>
      <c r="M804" s="13"/>
      <c r="O804" s="13"/>
    </row>
    <row r="805" spans="7:15" ht="16" x14ac:dyDescent="0.2">
      <c r="G805" s="13"/>
      <c r="I805" s="13"/>
      <c r="K805" s="13"/>
      <c r="M805" s="13"/>
      <c r="O805" s="13"/>
    </row>
    <row r="806" spans="7:15" ht="16" x14ac:dyDescent="0.2">
      <c r="G806" s="13"/>
      <c r="I806" s="13"/>
      <c r="K806" s="13"/>
      <c r="M806" s="13"/>
      <c r="O806" s="13"/>
    </row>
    <row r="807" spans="7:15" ht="16" x14ac:dyDescent="0.2">
      <c r="G807" s="13"/>
      <c r="I807" s="13"/>
      <c r="K807" s="13"/>
      <c r="M807" s="13"/>
      <c r="O807" s="13"/>
    </row>
    <row r="808" spans="7:15" ht="16" x14ac:dyDescent="0.2">
      <c r="G808" s="13"/>
      <c r="I808" s="13"/>
      <c r="K808" s="13"/>
      <c r="M808" s="13"/>
      <c r="O808" s="13"/>
    </row>
    <row r="809" spans="7:15" ht="16" x14ac:dyDescent="0.2">
      <c r="G809" s="13"/>
      <c r="I809" s="13"/>
      <c r="K809" s="13"/>
      <c r="M809" s="13"/>
      <c r="O809" s="13"/>
    </row>
    <row r="810" spans="7:15" ht="16" x14ac:dyDescent="0.2">
      <c r="G810" s="13"/>
      <c r="I810" s="13"/>
      <c r="K810" s="13"/>
      <c r="M810" s="13"/>
      <c r="O810" s="13"/>
    </row>
    <row r="811" spans="7:15" ht="16" x14ac:dyDescent="0.2">
      <c r="G811" s="13"/>
      <c r="I811" s="13"/>
      <c r="K811" s="13"/>
      <c r="M811" s="13"/>
      <c r="O811" s="13"/>
    </row>
    <row r="812" spans="7:15" ht="16" x14ac:dyDescent="0.2">
      <c r="G812" s="13"/>
      <c r="I812" s="13"/>
      <c r="K812" s="13"/>
      <c r="M812" s="13"/>
      <c r="O812" s="13"/>
    </row>
    <row r="813" spans="7:15" ht="16" x14ac:dyDescent="0.2">
      <c r="G813" s="13"/>
      <c r="I813" s="13"/>
      <c r="K813" s="13"/>
      <c r="M813" s="13"/>
      <c r="O813" s="13"/>
    </row>
    <row r="814" spans="7:15" ht="16" x14ac:dyDescent="0.2">
      <c r="G814" s="13"/>
      <c r="I814" s="13"/>
      <c r="K814" s="13"/>
      <c r="M814" s="13"/>
      <c r="O814" s="13"/>
    </row>
    <row r="815" spans="7:15" ht="16" x14ac:dyDescent="0.2">
      <c r="G815" s="13"/>
      <c r="I815" s="13"/>
      <c r="K815" s="13"/>
      <c r="M815" s="13"/>
      <c r="O815" s="13"/>
    </row>
    <row r="816" spans="7:15" ht="16" x14ac:dyDescent="0.2">
      <c r="G816" s="13"/>
      <c r="I816" s="13"/>
      <c r="K816" s="13"/>
      <c r="M816" s="13"/>
      <c r="O816" s="13"/>
    </row>
    <row r="817" spans="7:15" ht="16" x14ac:dyDescent="0.2">
      <c r="G817" s="13"/>
      <c r="I817" s="13"/>
      <c r="K817" s="13"/>
      <c r="M817" s="13"/>
      <c r="O817" s="13"/>
    </row>
    <row r="818" spans="7:15" ht="16" x14ac:dyDescent="0.2">
      <c r="G818" s="13"/>
      <c r="I818" s="13"/>
      <c r="K818" s="13"/>
      <c r="M818" s="13"/>
      <c r="O818" s="13"/>
    </row>
    <row r="819" spans="7:15" ht="16" x14ac:dyDescent="0.2">
      <c r="G819" s="13"/>
      <c r="I819" s="13"/>
      <c r="K819" s="13"/>
      <c r="M819" s="13"/>
      <c r="O819" s="13"/>
    </row>
    <row r="820" spans="7:15" ht="16" x14ac:dyDescent="0.2">
      <c r="G820" s="13"/>
      <c r="I820" s="13"/>
      <c r="K820" s="13"/>
      <c r="M820" s="13"/>
      <c r="O820" s="13"/>
    </row>
    <row r="821" spans="7:15" ht="16" x14ac:dyDescent="0.2">
      <c r="G821" s="13"/>
      <c r="I821" s="13"/>
      <c r="K821" s="13"/>
      <c r="M821" s="13"/>
      <c r="O821" s="13"/>
    </row>
    <row r="822" spans="7:15" ht="16" x14ac:dyDescent="0.2">
      <c r="G822" s="13"/>
      <c r="I822" s="13"/>
      <c r="K822" s="13"/>
      <c r="M822" s="13"/>
      <c r="O822" s="13"/>
    </row>
    <row r="823" spans="7:15" ht="16" x14ac:dyDescent="0.2">
      <c r="G823" s="13"/>
      <c r="I823" s="13"/>
      <c r="K823" s="13"/>
      <c r="M823" s="13"/>
      <c r="O823" s="13"/>
    </row>
    <row r="824" spans="7:15" ht="16" x14ac:dyDescent="0.2">
      <c r="G824" s="13"/>
      <c r="I824" s="13"/>
      <c r="K824" s="13"/>
      <c r="M824" s="13"/>
      <c r="O824" s="13"/>
    </row>
    <row r="825" spans="7:15" ht="16" x14ac:dyDescent="0.2">
      <c r="G825" s="13"/>
      <c r="I825" s="13"/>
      <c r="K825" s="13"/>
      <c r="M825" s="13"/>
      <c r="O825" s="13"/>
    </row>
    <row r="826" spans="7:15" ht="16" x14ac:dyDescent="0.2">
      <c r="G826" s="13"/>
      <c r="I826" s="13"/>
      <c r="K826" s="13"/>
      <c r="M826" s="13"/>
      <c r="O826" s="13"/>
    </row>
    <row r="827" spans="7:15" ht="16" x14ac:dyDescent="0.2">
      <c r="G827" s="13"/>
      <c r="I827" s="13"/>
      <c r="K827" s="13"/>
      <c r="M827" s="13"/>
      <c r="O827" s="13"/>
    </row>
    <row r="828" spans="7:15" ht="16" x14ac:dyDescent="0.2">
      <c r="G828" s="13"/>
      <c r="I828" s="13"/>
      <c r="K828" s="13"/>
      <c r="M828" s="13"/>
      <c r="O828" s="13"/>
    </row>
    <row r="829" spans="7:15" ht="16" x14ac:dyDescent="0.2">
      <c r="G829" s="13"/>
      <c r="I829" s="13"/>
      <c r="K829" s="13"/>
      <c r="M829" s="13"/>
      <c r="O829" s="13"/>
    </row>
    <row r="830" spans="7:15" ht="16" x14ac:dyDescent="0.2">
      <c r="G830" s="13"/>
      <c r="I830" s="13"/>
      <c r="K830" s="13"/>
      <c r="M830" s="13"/>
      <c r="O830" s="13"/>
    </row>
    <row r="831" spans="7:15" ht="16" x14ac:dyDescent="0.2">
      <c r="G831" s="13"/>
      <c r="I831" s="13"/>
      <c r="K831" s="13"/>
      <c r="M831" s="13"/>
      <c r="O831" s="13"/>
    </row>
    <row r="832" spans="7:15" ht="16" x14ac:dyDescent="0.2">
      <c r="G832" s="13"/>
      <c r="I832" s="13"/>
      <c r="K832" s="13"/>
      <c r="M832" s="13"/>
      <c r="O832" s="13"/>
    </row>
    <row r="833" spans="7:15" ht="16" x14ac:dyDescent="0.2">
      <c r="G833" s="13"/>
      <c r="I833" s="13"/>
      <c r="K833" s="13"/>
      <c r="M833" s="13"/>
      <c r="O833" s="13"/>
    </row>
    <row r="834" spans="7:15" ht="16" x14ac:dyDescent="0.2">
      <c r="G834" s="13"/>
      <c r="I834" s="13"/>
      <c r="K834" s="13"/>
      <c r="M834" s="13"/>
      <c r="O834" s="13"/>
    </row>
    <row r="835" spans="7:15" ht="16" x14ac:dyDescent="0.2">
      <c r="G835" s="13"/>
      <c r="I835" s="13"/>
      <c r="K835" s="13"/>
      <c r="M835" s="13"/>
      <c r="O835" s="13"/>
    </row>
    <row r="836" spans="7:15" ht="16" x14ac:dyDescent="0.2">
      <c r="G836" s="13"/>
      <c r="I836" s="13"/>
      <c r="K836" s="13"/>
      <c r="M836" s="13"/>
      <c r="O836" s="13"/>
    </row>
    <row r="837" spans="7:15" ht="16" x14ac:dyDescent="0.2">
      <c r="G837" s="13"/>
      <c r="I837" s="13"/>
      <c r="K837" s="13"/>
      <c r="M837" s="13"/>
      <c r="O837" s="13"/>
    </row>
    <row r="838" spans="7:15" ht="16" x14ac:dyDescent="0.2">
      <c r="G838" s="13"/>
      <c r="I838" s="13"/>
      <c r="K838" s="13"/>
      <c r="M838" s="13"/>
      <c r="O838" s="13"/>
    </row>
    <row r="839" spans="7:15" ht="16" x14ac:dyDescent="0.2">
      <c r="G839" s="13"/>
      <c r="I839" s="13"/>
      <c r="K839" s="13"/>
      <c r="M839" s="13"/>
      <c r="O839" s="13"/>
    </row>
    <row r="840" spans="7:15" ht="16" x14ac:dyDescent="0.2">
      <c r="G840" s="13"/>
      <c r="I840" s="13"/>
      <c r="K840" s="13"/>
      <c r="M840" s="13"/>
      <c r="O840" s="13"/>
    </row>
    <row r="841" spans="7:15" ht="16" x14ac:dyDescent="0.2">
      <c r="G841" s="13"/>
      <c r="I841" s="13"/>
      <c r="K841" s="13"/>
      <c r="M841" s="13"/>
      <c r="O841" s="13"/>
    </row>
    <row r="842" spans="7:15" ht="16" x14ac:dyDescent="0.2">
      <c r="G842" s="13"/>
      <c r="I842" s="13"/>
      <c r="K842" s="13"/>
      <c r="M842" s="13"/>
      <c r="O842" s="13"/>
    </row>
    <row r="843" spans="7:15" ht="16" x14ac:dyDescent="0.2">
      <c r="G843" s="13"/>
      <c r="I843" s="13"/>
      <c r="K843" s="13"/>
      <c r="M843" s="13"/>
      <c r="O843" s="13"/>
    </row>
    <row r="844" spans="7:15" ht="16" x14ac:dyDescent="0.2">
      <c r="G844" s="13"/>
      <c r="I844" s="13"/>
      <c r="K844" s="13"/>
      <c r="M844" s="13"/>
      <c r="O844" s="13"/>
    </row>
    <row r="845" spans="7:15" ht="16" x14ac:dyDescent="0.2">
      <c r="G845" s="13"/>
      <c r="I845" s="13"/>
      <c r="K845" s="13"/>
      <c r="M845" s="13"/>
      <c r="O845" s="13"/>
    </row>
    <row r="846" spans="7:15" ht="16" x14ac:dyDescent="0.2">
      <c r="G846" s="13"/>
      <c r="I846" s="13"/>
      <c r="K846" s="13"/>
      <c r="M846" s="13"/>
      <c r="O846" s="13"/>
    </row>
    <row r="847" spans="7:15" ht="16" x14ac:dyDescent="0.2">
      <c r="G847" s="13"/>
      <c r="I847" s="13"/>
      <c r="K847" s="13"/>
      <c r="M847" s="13"/>
      <c r="O847" s="13"/>
    </row>
    <row r="848" spans="7:15" ht="16" x14ac:dyDescent="0.2">
      <c r="G848" s="13"/>
      <c r="I848" s="13"/>
      <c r="K848" s="13"/>
      <c r="M848" s="13"/>
      <c r="O848" s="13"/>
    </row>
    <row r="849" spans="7:15" ht="16" x14ac:dyDescent="0.2">
      <c r="G849" s="13"/>
      <c r="I849" s="13"/>
      <c r="K849" s="13"/>
      <c r="M849" s="13"/>
      <c r="O849" s="13"/>
    </row>
    <row r="850" spans="7:15" ht="16" x14ac:dyDescent="0.2">
      <c r="G850" s="13"/>
      <c r="I850" s="13"/>
      <c r="K850" s="13"/>
      <c r="M850" s="13"/>
      <c r="O850" s="13"/>
    </row>
    <row r="851" spans="7:15" ht="16" x14ac:dyDescent="0.2">
      <c r="G851" s="13"/>
      <c r="I851" s="13"/>
      <c r="K851" s="13"/>
      <c r="M851" s="13"/>
      <c r="O851" s="13"/>
    </row>
    <row r="852" spans="7:15" ht="16" x14ac:dyDescent="0.2">
      <c r="G852" s="13"/>
      <c r="I852" s="13"/>
      <c r="K852" s="13"/>
      <c r="M852" s="13"/>
      <c r="O852" s="13"/>
    </row>
    <row r="853" spans="7:15" ht="16" x14ac:dyDescent="0.2">
      <c r="G853" s="13"/>
      <c r="I853" s="13"/>
      <c r="K853" s="13"/>
      <c r="M853" s="13"/>
      <c r="O853" s="13"/>
    </row>
    <row r="854" spans="7:15" ht="16" x14ac:dyDescent="0.2">
      <c r="G854" s="13"/>
      <c r="I854" s="13"/>
      <c r="K854" s="13"/>
      <c r="M854" s="13"/>
      <c r="O854" s="13"/>
    </row>
    <row r="855" spans="7:15" ht="16" x14ac:dyDescent="0.2">
      <c r="G855" s="13"/>
      <c r="I855" s="13"/>
      <c r="K855" s="13"/>
      <c r="M855" s="13"/>
      <c r="O855" s="13"/>
    </row>
    <row r="856" spans="7:15" ht="16" x14ac:dyDescent="0.2">
      <c r="G856" s="13"/>
      <c r="I856" s="13"/>
      <c r="K856" s="13"/>
      <c r="M856" s="13"/>
      <c r="O856" s="13"/>
    </row>
    <row r="857" spans="7:15" ht="16" x14ac:dyDescent="0.2">
      <c r="G857" s="13"/>
      <c r="I857" s="13"/>
      <c r="K857" s="13"/>
      <c r="M857" s="13"/>
      <c r="O857" s="13"/>
    </row>
    <row r="858" spans="7:15" ht="16" x14ac:dyDescent="0.2">
      <c r="G858" s="13"/>
      <c r="I858" s="13"/>
      <c r="K858" s="13"/>
      <c r="M858" s="13"/>
      <c r="O858" s="13"/>
    </row>
    <row r="859" spans="7:15" ht="16" x14ac:dyDescent="0.2">
      <c r="G859" s="13"/>
      <c r="I859" s="13"/>
      <c r="K859" s="13"/>
      <c r="M859" s="13"/>
      <c r="O859" s="13"/>
    </row>
    <row r="860" spans="7:15" ht="16" x14ac:dyDescent="0.2">
      <c r="G860" s="13"/>
      <c r="I860" s="13"/>
      <c r="K860" s="13"/>
      <c r="M860" s="13"/>
      <c r="O860" s="13"/>
    </row>
    <row r="861" spans="7:15" ht="16" x14ac:dyDescent="0.2">
      <c r="G861" s="13"/>
      <c r="I861" s="13"/>
      <c r="K861" s="13"/>
      <c r="M861" s="13"/>
      <c r="O861" s="13"/>
    </row>
    <row r="862" spans="7:15" ht="16" x14ac:dyDescent="0.2">
      <c r="G862" s="13"/>
      <c r="I862" s="13"/>
      <c r="K862" s="13"/>
      <c r="M862" s="13"/>
      <c r="O862" s="13"/>
    </row>
    <row r="863" spans="7:15" ht="16" x14ac:dyDescent="0.2">
      <c r="G863" s="13"/>
      <c r="I863" s="13"/>
      <c r="K863" s="13"/>
      <c r="M863" s="13"/>
      <c r="O863" s="13"/>
    </row>
    <row r="864" spans="7:15" ht="16" x14ac:dyDescent="0.2">
      <c r="G864" s="13"/>
      <c r="I864" s="13"/>
      <c r="K864" s="13"/>
      <c r="M864" s="13"/>
      <c r="O864" s="13"/>
    </row>
    <row r="865" spans="7:15" ht="16" x14ac:dyDescent="0.2">
      <c r="G865" s="13"/>
      <c r="I865" s="13"/>
      <c r="K865" s="13"/>
      <c r="M865" s="13"/>
      <c r="O865" s="13"/>
    </row>
    <row r="866" spans="7:15" ht="16" x14ac:dyDescent="0.2">
      <c r="G866" s="13"/>
      <c r="I866" s="13"/>
      <c r="K866" s="13"/>
      <c r="M866" s="13"/>
      <c r="O866" s="13"/>
    </row>
    <row r="867" spans="7:15" ht="16" x14ac:dyDescent="0.2">
      <c r="G867" s="13"/>
      <c r="I867" s="13"/>
      <c r="K867" s="13"/>
      <c r="M867" s="13"/>
      <c r="O867" s="13"/>
    </row>
    <row r="868" spans="7:15" ht="16" x14ac:dyDescent="0.2">
      <c r="G868" s="13"/>
      <c r="I868" s="13"/>
      <c r="K868" s="13"/>
      <c r="M868" s="13"/>
      <c r="O868" s="13"/>
    </row>
    <row r="869" spans="7:15" ht="16" x14ac:dyDescent="0.2">
      <c r="G869" s="13"/>
      <c r="I869" s="13"/>
      <c r="K869" s="13"/>
      <c r="M869" s="13"/>
      <c r="O869" s="13"/>
    </row>
    <row r="870" spans="7:15" ht="16" x14ac:dyDescent="0.2">
      <c r="G870" s="13"/>
      <c r="I870" s="13"/>
      <c r="K870" s="13"/>
      <c r="M870" s="13"/>
      <c r="O870" s="13"/>
    </row>
    <row r="871" spans="7:15" ht="16" x14ac:dyDescent="0.2">
      <c r="G871" s="13"/>
      <c r="I871" s="13"/>
      <c r="K871" s="13"/>
      <c r="M871" s="13"/>
      <c r="O871" s="13"/>
    </row>
    <row r="872" spans="7:15" ht="16" x14ac:dyDescent="0.2">
      <c r="G872" s="13"/>
      <c r="I872" s="13"/>
      <c r="K872" s="13"/>
      <c r="M872" s="13"/>
      <c r="O872" s="13"/>
    </row>
    <row r="873" spans="7:15" ht="16" x14ac:dyDescent="0.2">
      <c r="G873" s="13"/>
      <c r="I873" s="13"/>
      <c r="K873" s="13"/>
      <c r="M873" s="13"/>
      <c r="O873" s="13"/>
    </row>
    <row r="874" spans="7:15" ht="16" x14ac:dyDescent="0.2">
      <c r="G874" s="13"/>
      <c r="I874" s="13"/>
      <c r="K874" s="13"/>
      <c r="M874" s="13"/>
      <c r="O874" s="13"/>
    </row>
    <row r="875" spans="7:15" ht="16" x14ac:dyDescent="0.2">
      <c r="G875" s="13"/>
      <c r="I875" s="13"/>
      <c r="K875" s="13"/>
      <c r="M875" s="13"/>
      <c r="O875" s="13"/>
    </row>
    <row r="876" spans="7:15" ht="16" x14ac:dyDescent="0.2">
      <c r="G876" s="13"/>
      <c r="I876" s="13"/>
      <c r="K876" s="13"/>
      <c r="M876" s="13"/>
      <c r="O876" s="13"/>
    </row>
    <row r="877" spans="7:15" ht="16" x14ac:dyDescent="0.2">
      <c r="G877" s="13"/>
      <c r="I877" s="13"/>
      <c r="K877" s="13"/>
      <c r="M877" s="13"/>
      <c r="O877" s="13"/>
    </row>
    <row r="878" spans="7:15" ht="16" x14ac:dyDescent="0.2">
      <c r="G878" s="13"/>
      <c r="I878" s="13"/>
      <c r="K878" s="13"/>
      <c r="M878" s="13"/>
      <c r="O878" s="13"/>
    </row>
    <row r="879" spans="7:15" ht="16" x14ac:dyDescent="0.2">
      <c r="G879" s="13"/>
      <c r="I879" s="13"/>
      <c r="K879" s="13"/>
      <c r="M879" s="13"/>
      <c r="O879" s="13"/>
    </row>
    <row r="880" spans="7:15" ht="16" x14ac:dyDescent="0.2">
      <c r="G880" s="13"/>
      <c r="I880" s="13"/>
      <c r="K880" s="13"/>
      <c r="M880" s="13"/>
      <c r="O880" s="13"/>
    </row>
    <row r="881" spans="7:15" ht="16" x14ac:dyDescent="0.2">
      <c r="G881" s="13"/>
      <c r="I881" s="13"/>
      <c r="K881" s="13"/>
      <c r="M881" s="13"/>
      <c r="O881" s="13"/>
    </row>
    <row r="882" spans="7:15" ht="16" x14ac:dyDescent="0.2">
      <c r="G882" s="13"/>
      <c r="I882" s="13"/>
      <c r="K882" s="13"/>
      <c r="M882" s="13"/>
      <c r="O882" s="13"/>
    </row>
    <row r="883" spans="7:15" ht="16" x14ac:dyDescent="0.2">
      <c r="G883" s="13"/>
      <c r="I883" s="13"/>
      <c r="K883" s="13"/>
      <c r="M883" s="13"/>
      <c r="O883" s="13"/>
    </row>
    <row r="884" spans="7:15" ht="16" x14ac:dyDescent="0.2">
      <c r="G884" s="13"/>
      <c r="I884" s="13"/>
      <c r="K884" s="13"/>
      <c r="M884" s="13"/>
      <c r="O884" s="13"/>
    </row>
    <row r="885" spans="7:15" ht="16" x14ac:dyDescent="0.2">
      <c r="G885" s="13"/>
      <c r="I885" s="13"/>
      <c r="K885" s="13"/>
      <c r="M885" s="13"/>
      <c r="O885" s="13"/>
    </row>
    <row r="886" spans="7:15" ht="16" x14ac:dyDescent="0.2">
      <c r="G886" s="13"/>
      <c r="I886" s="13"/>
      <c r="K886" s="13"/>
      <c r="M886" s="13"/>
      <c r="O886" s="13"/>
    </row>
    <row r="887" spans="7:15" ht="16" x14ac:dyDescent="0.2">
      <c r="G887" s="13"/>
      <c r="I887" s="13"/>
      <c r="K887" s="13"/>
      <c r="M887" s="13"/>
      <c r="O887" s="13"/>
    </row>
    <row r="888" spans="7:15" ht="16" x14ac:dyDescent="0.2">
      <c r="G888" s="13"/>
      <c r="I888" s="13"/>
      <c r="K888" s="13"/>
      <c r="M888" s="13"/>
      <c r="O888" s="13"/>
    </row>
    <row r="889" spans="7:15" ht="16" x14ac:dyDescent="0.2">
      <c r="G889" s="13"/>
      <c r="I889" s="13"/>
      <c r="K889" s="13"/>
      <c r="M889" s="13"/>
      <c r="O889" s="13"/>
    </row>
    <row r="890" spans="7:15" ht="16" x14ac:dyDescent="0.2">
      <c r="G890" s="13"/>
      <c r="I890" s="13"/>
      <c r="K890" s="13"/>
      <c r="M890" s="13"/>
      <c r="O890" s="13"/>
    </row>
    <row r="891" spans="7:15" ht="16" x14ac:dyDescent="0.2">
      <c r="G891" s="13"/>
      <c r="I891" s="13"/>
      <c r="K891" s="13"/>
      <c r="M891" s="13"/>
      <c r="O891" s="13"/>
    </row>
    <row r="892" spans="7:15" ht="16" x14ac:dyDescent="0.2">
      <c r="G892" s="13"/>
      <c r="I892" s="13"/>
      <c r="K892" s="13"/>
      <c r="M892" s="13"/>
      <c r="O892" s="13"/>
    </row>
    <row r="893" spans="7:15" ht="16" x14ac:dyDescent="0.2">
      <c r="G893" s="13"/>
      <c r="I893" s="13"/>
      <c r="K893" s="13"/>
      <c r="M893" s="13"/>
      <c r="O893" s="13"/>
    </row>
    <row r="894" spans="7:15" ht="16" x14ac:dyDescent="0.2">
      <c r="G894" s="13"/>
      <c r="I894" s="13"/>
      <c r="K894" s="13"/>
      <c r="M894" s="13"/>
      <c r="O894" s="13"/>
    </row>
    <row r="895" spans="7:15" ht="16" x14ac:dyDescent="0.2">
      <c r="G895" s="13"/>
      <c r="I895" s="13"/>
      <c r="K895" s="13"/>
      <c r="M895" s="13"/>
      <c r="O895" s="13"/>
    </row>
    <row r="896" spans="7:15" ht="16" x14ac:dyDescent="0.2">
      <c r="G896" s="13"/>
      <c r="I896" s="13"/>
      <c r="K896" s="13"/>
      <c r="M896" s="13"/>
      <c r="O896" s="13"/>
    </row>
    <row r="897" spans="7:15" ht="16" x14ac:dyDescent="0.2">
      <c r="G897" s="13"/>
      <c r="I897" s="13"/>
      <c r="K897" s="13"/>
      <c r="M897" s="13"/>
      <c r="O897" s="13"/>
    </row>
    <row r="898" spans="7:15" ht="16" x14ac:dyDescent="0.2">
      <c r="G898" s="13"/>
      <c r="I898" s="13"/>
      <c r="K898" s="13"/>
      <c r="M898" s="13"/>
      <c r="O898" s="13"/>
    </row>
    <row r="899" spans="7:15" ht="16" x14ac:dyDescent="0.2">
      <c r="G899" s="13"/>
      <c r="I899" s="13"/>
      <c r="K899" s="13"/>
      <c r="M899" s="13"/>
      <c r="O899" s="13"/>
    </row>
    <row r="900" spans="7:15" ht="16" x14ac:dyDescent="0.2">
      <c r="G900" s="13"/>
      <c r="I900" s="13"/>
      <c r="K900" s="13"/>
      <c r="M900" s="13"/>
      <c r="O900" s="13"/>
    </row>
    <row r="901" spans="7:15" ht="16" x14ac:dyDescent="0.2">
      <c r="G901" s="13"/>
      <c r="I901" s="13"/>
      <c r="K901" s="13"/>
      <c r="M901" s="13"/>
      <c r="O901" s="13"/>
    </row>
    <row r="902" spans="7:15" ht="16" x14ac:dyDescent="0.2">
      <c r="G902" s="13"/>
      <c r="I902" s="13"/>
      <c r="K902" s="13"/>
      <c r="M902" s="13"/>
      <c r="O902" s="13"/>
    </row>
    <row r="903" spans="7:15" ht="16" x14ac:dyDescent="0.2">
      <c r="G903" s="13"/>
      <c r="I903" s="13"/>
      <c r="K903" s="13"/>
      <c r="M903" s="13"/>
      <c r="O903" s="13"/>
    </row>
    <row r="904" spans="7:15" ht="16" x14ac:dyDescent="0.2">
      <c r="G904" s="13"/>
      <c r="I904" s="13"/>
      <c r="K904" s="13"/>
      <c r="M904" s="13"/>
      <c r="O904" s="13"/>
    </row>
    <row r="905" spans="7:15" ht="16" x14ac:dyDescent="0.2">
      <c r="G905" s="13"/>
      <c r="I905" s="13"/>
      <c r="K905" s="13"/>
      <c r="M905" s="13"/>
      <c r="O905" s="13"/>
    </row>
    <row r="906" spans="7:15" ht="16" x14ac:dyDescent="0.2">
      <c r="G906" s="13"/>
      <c r="I906" s="13"/>
      <c r="K906" s="13"/>
      <c r="M906" s="13"/>
      <c r="O906" s="13"/>
    </row>
    <row r="907" spans="7:15" ht="16" x14ac:dyDescent="0.2">
      <c r="G907" s="13"/>
      <c r="I907" s="13"/>
      <c r="K907" s="13"/>
      <c r="M907" s="13"/>
      <c r="O907" s="13"/>
    </row>
    <row r="908" spans="7:15" ht="16" x14ac:dyDescent="0.2">
      <c r="G908" s="13"/>
      <c r="I908" s="13"/>
      <c r="K908" s="13"/>
      <c r="M908" s="13"/>
      <c r="O908" s="13"/>
    </row>
    <row r="909" spans="7:15" ht="16" x14ac:dyDescent="0.2">
      <c r="G909" s="13"/>
      <c r="I909" s="13"/>
      <c r="K909" s="13"/>
      <c r="M909" s="13"/>
      <c r="O909" s="13"/>
    </row>
    <row r="910" spans="7:15" ht="16" x14ac:dyDescent="0.2">
      <c r="G910" s="13"/>
      <c r="I910" s="13"/>
      <c r="K910" s="13"/>
      <c r="M910" s="13"/>
      <c r="O910" s="13"/>
    </row>
    <row r="911" spans="7:15" ht="16" x14ac:dyDescent="0.2">
      <c r="G911" s="13"/>
      <c r="I911" s="13"/>
      <c r="K911" s="13"/>
      <c r="M911" s="13"/>
      <c r="O911" s="13"/>
    </row>
    <row r="912" spans="7:15" ht="16" x14ac:dyDescent="0.2">
      <c r="G912" s="13"/>
      <c r="I912" s="13"/>
      <c r="K912" s="13"/>
      <c r="M912" s="13"/>
      <c r="O912" s="13"/>
    </row>
    <row r="913" spans="7:15" ht="16" x14ac:dyDescent="0.2">
      <c r="G913" s="13"/>
      <c r="I913" s="13"/>
      <c r="K913" s="13"/>
      <c r="M913" s="13"/>
      <c r="O913" s="13"/>
    </row>
    <row r="914" spans="7:15" ht="16" x14ac:dyDescent="0.2">
      <c r="G914" s="13"/>
      <c r="I914" s="13"/>
      <c r="K914" s="13"/>
      <c r="M914" s="13"/>
      <c r="O914" s="13"/>
    </row>
    <row r="915" spans="7:15" ht="16" x14ac:dyDescent="0.2">
      <c r="G915" s="13"/>
      <c r="I915" s="13"/>
      <c r="K915" s="13"/>
      <c r="M915" s="13"/>
      <c r="O915" s="13"/>
    </row>
    <row r="916" spans="7:15" ht="16" x14ac:dyDescent="0.2">
      <c r="G916" s="13"/>
      <c r="I916" s="13"/>
      <c r="K916" s="13"/>
      <c r="M916" s="13"/>
      <c r="O916" s="13"/>
    </row>
    <row r="917" spans="7:15" ht="16" x14ac:dyDescent="0.2">
      <c r="G917" s="13"/>
      <c r="I917" s="13"/>
      <c r="K917" s="13"/>
      <c r="M917" s="13"/>
      <c r="O917" s="13"/>
    </row>
    <row r="918" spans="7:15" ht="16" x14ac:dyDescent="0.2">
      <c r="G918" s="13"/>
      <c r="I918" s="13"/>
      <c r="K918" s="13"/>
      <c r="M918" s="13"/>
      <c r="O918" s="13"/>
    </row>
    <row r="919" spans="7:15" ht="16" x14ac:dyDescent="0.2">
      <c r="G919" s="13"/>
      <c r="I919" s="13"/>
      <c r="K919" s="13"/>
      <c r="M919" s="13"/>
      <c r="O919" s="13"/>
    </row>
    <row r="920" spans="7:15" ht="16" x14ac:dyDescent="0.2">
      <c r="G920" s="13"/>
      <c r="I920" s="13"/>
      <c r="K920" s="13"/>
      <c r="M920" s="13"/>
      <c r="O920" s="13"/>
    </row>
    <row r="921" spans="7:15" ht="16" x14ac:dyDescent="0.2">
      <c r="G921" s="13"/>
      <c r="I921" s="13"/>
      <c r="K921" s="13"/>
      <c r="M921" s="13"/>
      <c r="O921" s="13"/>
    </row>
    <row r="922" spans="7:15" ht="16" x14ac:dyDescent="0.2">
      <c r="G922" s="13"/>
      <c r="I922" s="13"/>
      <c r="K922" s="13"/>
      <c r="M922" s="13"/>
      <c r="O922" s="13"/>
    </row>
    <row r="923" spans="7:15" ht="16" x14ac:dyDescent="0.2">
      <c r="G923" s="13"/>
      <c r="I923" s="13"/>
      <c r="K923" s="13"/>
      <c r="M923" s="13"/>
      <c r="O923" s="13"/>
    </row>
    <row r="924" spans="7:15" ht="16" x14ac:dyDescent="0.2">
      <c r="G924" s="13"/>
      <c r="I924" s="13"/>
      <c r="K924" s="13"/>
      <c r="M924" s="13"/>
      <c r="O924" s="13"/>
    </row>
    <row r="925" spans="7:15" ht="16" x14ac:dyDescent="0.2">
      <c r="G925" s="13"/>
      <c r="I925" s="13"/>
      <c r="K925" s="13"/>
      <c r="M925" s="13"/>
      <c r="O925" s="13"/>
    </row>
    <row r="926" spans="7:15" ht="16" x14ac:dyDescent="0.2">
      <c r="G926" s="13"/>
      <c r="I926" s="13"/>
      <c r="K926" s="13"/>
      <c r="M926" s="13"/>
      <c r="O926" s="13"/>
    </row>
    <row r="927" spans="7:15" ht="16" x14ac:dyDescent="0.2">
      <c r="G927" s="13"/>
      <c r="I927" s="13"/>
      <c r="K927" s="13"/>
      <c r="M927" s="13"/>
      <c r="O927" s="13"/>
    </row>
    <row r="928" spans="7:15" ht="16" x14ac:dyDescent="0.2">
      <c r="G928" s="13"/>
      <c r="I928" s="13"/>
      <c r="K928" s="13"/>
      <c r="M928" s="13"/>
      <c r="O928" s="13"/>
    </row>
    <row r="929" spans="7:15" ht="16" x14ac:dyDescent="0.2">
      <c r="G929" s="13"/>
      <c r="I929" s="13"/>
      <c r="K929" s="13"/>
      <c r="M929" s="13"/>
      <c r="O929" s="13"/>
    </row>
    <row r="930" spans="7:15" ht="16" x14ac:dyDescent="0.2">
      <c r="G930" s="13"/>
      <c r="I930" s="13"/>
      <c r="K930" s="13"/>
      <c r="M930" s="13"/>
      <c r="O930" s="13"/>
    </row>
    <row r="931" spans="7:15" ht="16" x14ac:dyDescent="0.2">
      <c r="G931" s="13"/>
      <c r="I931" s="13"/>
      <c r="K931" s="13"/>
      <c r="M931" s="13"/>
      <c r="O931" s="13"/>
    </row>
    <row r="932" spans="7:15" ht="16" x14ac:dyDescent="0.2">
      <c r="G932" s="13"/>
      <c r="I932" s="13"/>
      <c r="K932" s="13"/>
      <c r="M932" s="13"/>
      <c r="O932" s="13"/>
    </row>
    <row r="933" spans="7:15" ht="16" x14ac:dyDescent="0.2">
      <c r="G933" s="13"/>
      <c r="I933" s="13"/>
      <c r="K933" s="13"/>
      <c r="M933" s="13"/>
      <c r="O933" s="13"/>
    </row>
    <row r="934" spans="7:15" ht="16" x14ac:dyDescent="0.2">
      <c r="G934" s="13"/>
      <c r="I934" s="13"/>
      <c r="K934" s="13"/>
      <c r="M934" s="13"/>
      <c r="O934" s="13"/>
    </row>
    <row r="935" spans="7:15" ht="16" x14ac:dyDescent="0.2">
      <c r="G935" s="13"/>
      <c r="I935" s="13"/>
      <c r="K935" s="13"/>
      <c r="M935" s="13"/>
      <c r="O935" s="13"/>
    </row>
    <row r="936" spans="7:15" ht="16" x14ac:dyDescent="0.2">
      <c r="G936" s="13"/>
      <c r="I936" s="13"/>
      <c r="K936" s="13"/>
      <c r="M936" s="13"/>
      <c r="O936" s="13"/>
    </row>
    <row r="937" spans="7:15" ht="16" x14ac:dyDescent="0.2">
      <c r="G937" s="13"/>
      <c r="I937" s="13"/>
      <c r="K937" s="13"/>
      <c r="M937" s="13"/>
      <c r="O937" s="13"/>
    </row>
    <row r="938" spans="7:15" ht="16" x14ac:dyDescent="0.2">
      <c r="G938" s="13"/>
      <c r="I938" s="13"/>
      <c r="K938" s="13"/>
      <c r="M938" s="13"/>
      <c r="O938" s="13"/>
    </row>
    <row r="939" spans="7:15" ht="16" x14ac:dyDescent="0.2">
      <c r="G939" s="13"/>
      <c r="I939" s="13"/>
      <c r="K939" s="13"/>
      <c r="M939" s="13"/>
      <c r="O939" s="13"/>
    </row>
    <row r="940" spans="7:15" ht="16" x14ac:dyDescent="0.2">
      <c r="G940" s="13"/>
      <c r="I940" s="13"/>
      <c r="K940" s="13"/>
      <c r="M940" s="13"/>
      <c r="O940" s="13"/>
    </row>
    <row r="941" spans="7:15" ht="16" x14ac:dyDescent="0.2">
      <c r="G941" s="13"/>
      <c r="I941" s="13"/>
      <c r="K941" s="13"/>
      <c r="M941" s="13"/>
      <c r="O941" s="13"/>
    </row>
    <row r="942" spans="7:15" ht="16" x14ac:dyDescent="0.2">
      <c r="G942" s="13"/>
      <c r="I942" s="13"/>
      <c r="K942" s="13"/>
      <c r="M942" s="13"/>
      <c r="O942" s="13"/>
    </row>
    <row r="943" spans="7:15" ht="16" x14ac:dyDescent="0.2">
      <c r="G943" s="13"/>
      <c r="I943" s="13"/>
      <c r="K943" s="13"/>
      <c r="M943" s="13"/>
      <c r="O943" s="13"/>
    </row>
    <row r="944" spans="7:15" ht="16" x14ac:dyDescent="0.2">
      <c r="G944" s="13"/>
      <c r="I944" s="13"/>
      <c r="K944" s="13"/>
      <c r="M944" s="13"/>
      <c r="O944" s="13"/>
    </row>
    <row r="945" spans="7:15" ht="16" x14ac:dyDescent="0.2">
      <c r="G945" s="13"/>
      <c r="I945" s="13"/>
      <c r="K945" s="13"/>
      <c r="M945" s="13"/>
      <c r="O945" s="13"/>
    </row>
    <row r="946" spans="7:15" ht="16" x14ac:dyDescent="0.2">
      <c r="G946" s="13"/>
      <c r="I946" s="13"/>
      <c r="K946" s="13"/>
      <c r="M946" s="13"/>
      <c r="O946" s="13"/>
    </row>
    <row r="947" spans="7:15" ht="16" x14ac:dyDescent="0.2">
      <c r="G947" s="13"/>
      <c r="I947" s="13"/>
      <c r="K947" s="13"/>
      <c r="M947" s="13"/>
      <c r="O947" s="13"/>
    </row>
    <row r="948" spans="7:15" ht="16" x14ac:dyDescent="0.2">
      <c r="G948" s="13"/>
      <c r="I948" s="13"/>
      <c r="K948" s="13"/>
      <c r="M948" s="13"/>
      <c r="O948" s="13"/>
    </row>
    <row r="949" spans="7:15" ht="16" x14ac:dyDescent="0.2">
      <c r="G949" s="13"/>
      <c r="I949" s="13"/>
      <c r="K949" s="13"/>
      <c r="M949" s="13"/>
      <c r="O949" s="13"/>
    </row>
    <row r="950" spans="7:15" ht="16" x14ac:dyDescent="0.2">
      <c r="G950" s="13"/>
      <c r="I950" s="13"/>
      <c r="K950" s="13"/>
      <c r="M950" s="13"/>
      <c r="O950" s="13"/>
    </row>
    <row r="951" spans="7:15" ht="16" x14ac:dyDescent="0.2">
      <c r="G951" s="13"/>
      <c r="I951" s="13"/>
      <c r="K951" s="13"/>
      <c r="M951" s="13"/>
      <c r="O951" s="13"/>
    </row>
    <row r="952" spans="7:15" ht="16" x14ac:dyDescent="0.2">
      <c r="G952" s="13"/>
      <c r="I952" s="13"/>
      <c r="K952" s="13"/>
      <c r="M952" s="13"/>
      <c r="O952" s="13"/>
    </row>
    <row r="953" spans="7:15" ht="16" x14ac:dyDescent="0.2">
      <c r="G953" s="13"/>
      <c r="I953" s="13"/>
      <c r="K953" s="13"/>
      <c r="M953" s="13"/>
      <c r="O953" s="13"/>
    </row>
    <row r="954" spans="7:15" ht="16" x14ac:dyDescent="0.2">
      <c r="G954" s="13"/>
      <c r="I954" s="13"/>
      <c r="K954" s="13"/>
      <c r="M954" s="13"/>
      <c r="O954" s="13"/>
    </row>
    <row r="955" spans="7:15" ht="16" x14ac:dyDescent="0.2">
      <c r="G955" s="13"/>
      <c r="I955" s="13"/>
      <c r="K955" s="13"/>
      <c r="M955" s="13"/>
      <c r="O955" s="13"/>
    </row>
    <row r="956" spans="7:15" ht="16" x14ac:dyDescent="0.2">
      <c r="G956" s="13"/>
      <c r="I956" s="13"/>
      <c r="K956" s="13"/>
      <c r="M956" s="13"/>
      <c r="O956" s="13"/>
    </row>
    <row r="957" spans="7:15" ht="16" x14ac:dyDescent="0.2">
      <c r="G957" s="13"/>
      <c r="I957" s="13"/>
      <c r="K957" s="13"/>
      <c r="M957" s="13"/>
      <c r="O957" s="13"/>
    </row>
    <row r="958" spans="7:15" ht="16" x14ac:dyDescent="0.2">
      <c r="G958" s="13"/>
      <c r="I958" s="13"/>
      <c r="K958" s="13"/>
      <c r="M958" s="13"/>
      <c r="O958" s="13"/>
    </row>
    <row r="959" spans="7:15" ht="16" x14ac:dyDescent="0.2">
      <c r="G959" s="13"/>
      <c r="I959" s="13"/>
      <c r="K959" s="13"/>
      <c r="M959" s="13"/>
      <c r="O959" s="13"/>
    </row>
    <row r="960" spans="7:15" ht="16" x14ac:dyDescent="0.2">
      <c r="G960" s="13"/>
      <c r="I960" s="13"/>
      <c r="K960" s="13"/>
      <c r="M960" s="13"/>
      <c r="O960" s="13"/>
    </row>
    <row r="961" spans="7:15" ht="16" x14ac:dyDescent="0.2">
      <c r="G961" s="13"/>
      <c r="I961" s="13"/>
      <c r="K961" s="13"/>
      <c r="M961" s="13"/>
      <c r="O961" s="13"/>
    </row>
    <row r="962" spans="7:15" ht="16" x14ac:dyDescent="0.2">
      <c r="G962" s="13"/>
      <c r="I962" s="13"/>
      <c r="K962" s="13"/>
      <c r="M962" s="13"/>
      <c r="O962" s="13"/>
    </row>
    <row r="963" spans="7:15" ht="16" x14ac:dyDescent="0.2">
      <c r="G963" s="13"/>
      <c r="I963" s="13"/>
      <c r="K963" s="13"/>
      <c r="M963" s="13"/>
      <c r="O963" s="13"/>
    </row>
    <row r="964" spans="7:15" ht="16" x14ac:dyDescent="0.2">
      <c r="G964" s="13"/>
      <c r="I964" s="13"/>
      <c r="K964" s="13"/>
      <c r="M964" s="13"/>
      <c r="O964" s="13"/>
    </row>
    <row r="965" spans="7:15" ht="16" x14ac:dyDescent="0.2">
      <c r="G965" s="13"/>
      <c r="I965" s="13"/>
      <c r="K965" s="13"/>
      <c r="M965" s="13"/>
      <c r="O965" s="13"/>
    </row>
    <row r="966" spans="7:15" ht="16" x14ac:dyDescent="0.2">
      <c r="G966" s="13"/>
      <c r="I966" s="13"/>
      <c r="K966" s="13"/>
      <c r="M966" s="13"/>
      <c r="O966" s="13"/>
    </row>
    <row r="967" spans="7:15" ht="16" x14ac:dyDescent="0.2">
      <c r="G967" s="13"/>
      <c r="I967" s="13"/>
      <c r="K967" s="13"/>
      <c r="M967" s="13"/>
      <c r="O967" s="13"/>
    </row>
    <row r="968" spans="7:15" ht="16" x14ac:dyDescent="0.2">
      <c r="G968" s="13"/>
      <c r="I968" s="13"/>
      <c r="K968" s="13"/>
      <c r="M968" s="13"/>
      <c r="O968" s="13"/>
    </row>
    <row r="969" spans="7:15" ht="16" x14ac:dyDescent="0.2">
      <c r="G969" s="13"/>
      <c r="I969" s="13"/>
      <c r="K969" s="13"/>
      <c r="M969" s="13"/>
      <c r="O969" s="13"/>
    </row>
    <row r="970" spans="7:15" ht="16" x14ac:dyDescent="0.2">
      <c r="G970" s="13"/>
      <c r="I970" s="13"/>
      <c r="K970" s="13"/>
      <c r="M970" s="13"/>
      <c r="O970" s="13"/>
    </row>
    <row r="971" spans="7:15" ht="16" x14ac:dyDescent="0.2">
      <c r="G971" s="13"/>
      <c r="I971" s="13"/>
      <c r="K971" s="13"/>
      <c r="M971" s="13"/>
      <c r="O971" s="13"/>
    </row>
    <row r="972" spans="7:15" ht="16" x14ac:dyDescent="0.2">
      <c r="G972" s="13"/>
      <c r="I972" s="13"/>
      <c r="K972" s="13"/>
      <c r="M972" s="13"/>
      <c r="O972" s="13"/>
    </row>
    <row r="973" spans="7:15" ht="16" x14ac:dyDescent="0.2">
      <c r="G973" s="13"/>
      <c r="I973" s="13"/>
      <c r="K973" s="13"/>
      <c r="M973" s="13"/>
      <c r="O973" s="13"/>
    </row>
    <row r="974" spans="7:15" ht="16" x14ac:dyDescent="0.2">
      <c r="G974" s="13"/>
      <c r="I974" s="13"/>
      <c r="K974" s="13"/>
      <c r="M974" s="13"/>
      <c r="O974" s="13"/>
    </row>
    <row r="975" spans="7:15" ht="16" x14ac:dyDescent="0.2">
      <c r="G975" s="13"/>
      <c r="I975" s="13"/>
      <c r="K975" s="13"/>
      <c r="M975" s="13"/>
      <c r="O975" s="13"/>
    </row>
    <row r="976" spans="7:15" ht="16" x14ac:dyDescent="0.2">
      <c r="G976" s="13"/>
      <c r="I976" s="13"/>
      <c r="K976" s="13"/>
      <c r="M976" s="13"/>
      <c r="O976" s="13"/>
    </row>
    <row r="977" spans="7:15" ht="16" x14ac:dyDescent="0.2">
      <c r="G977" s="13"/>
      <c r="I977" s="13"/>
      <c r="K977" s="13"/>
      <c r="M977" s="13"/>
      <c r="O977" s="13"/>
    </row>
    <row r="978" spans="7:15" ht="16" x14ac:dyDescent="0.2">
      <c r="G978" s="13"/>
      <c r="I978" s="13"/>
      <c r="K978" s="13"/>
      <c r="M978" s="13"/>
      <c r="O978" s="13"/>
    </row>
    <row r="979" spans="7:15" ht="16" x14ac:dyDescent="0.2">
      <c r="G979" s="13"/>
      <c r="I979" s="13"/>
      <c r="K979" s="13"/>
      <c r="M979" s="13"/>
      <c r="O979" s="13"/>
    </row>
    <row r="980" spans="7:15" ht="16" x14ac:dyDescent="0.2">
      <c r="G980" s="13"/>
      <c r="I980" s="13"/>
      <c r="K980" s="13"/>
      <c r="M980" s="13"/>
      <c r="O980" s="13"/>
    </row>
    <row r="981" spans="7:15" ht="16" x14ac:dyDescent="0.2">
      <c r="G981" s="13"/>
      <c r="I981" s="13"/>
      <c r="K981" s="13"/>
      <c r="M981" s="13"/>
      <c r="O981" s="13"/>
    </row>
    <row r="982" spans="7:15" ht="16" x14ac:dyDescent="0.2">
      <c r="G982" s="13"/>
      <c r="I982" s="13"/>
      <c r="K982" s="13"/>
      <c r="M982" s="13"/>
      <c r="O982" s="13"/>
    </row>
    <row r="983" spans="7:15" ht="16" x14ac:dyDescent="0.2">
      <c r="G983" s="13"/>
      <c r="I983" s="13"/>
      <c r="K983" s="13"/>
      <c r="M983" s="13"/>
      <c r="O983" s="13"/>
    </row>
    <row r="984" spans="7:15" ht="16" x14ac:dyDescent="0.2">
      <c r="G984" s="13"/>
      <c r="I984" s="13"/>
      <c r="K984" s="13"/>
      <c r="M984" s="13"/>
      <c r="O984" s="13"/>
    </row>
    <row r="985" spans="7:15" ht="16" x14ac:dyDescent="0.2">
      <c r="G985" s="13"/>
      <c r="I985" s="13"/>
      <c r="K985" s="13"/>
      <c r="M985" s="13"/>
      <c r="O985" s="13"/>
    </row>
    <row r="986" spans="7:15" ht="16" x14ac:dyDescent="0.2">
      <c r="G986" s="13"/>
      <c r="I986" s="13"/>
      <c r="K986" s="13"/>
      <c r="M986" s="13"/>
      <c r="O986" s="13"/>
    </row>
    <row r="987" spans="7:15" ht="16" x14ac:dyDescent="0.2">
      <c r="G987" s="13"/>
      <c r="I987" s="13"/>
      <c r="K987" s="13"/>
      <c r="M987" s="13"/>
      <c r="O987" s="13"/>
    </row>
    <row r="988" spans="7:15" ht="16" x14ac:dyDescent="0.2">
      <c r="G988" s="13"/>
      <c r="I988" s="13"/>
      <c r="K988" s="13"/>
      <c r="M988" s="13"/>
      <c r="O988" s="13"/>
    </row>
    <row r="989" spans="7:15" ht="16" x14ac:dyDescent="0.2">
      <c r="G989" s="13"/>
      <c r="I989" s="13"/>
      <c r="K989" s="13"/>
      <c r="M989" s="13"/>
      <c r="O989" s="13"/>
    </row>
    <row r="990" spans="7:15" ht="16" x14ac:dyDescent="0.2">
      <c r="G990" s="13"/>
      <c r="I990" s="13"/>
      <c r="K990" s="13"/>
      <c r="M990" s="13"/>
      <c r="O990" s="13"/>
    </row>
    <row r="991" spans="7:15" ht="16" x14ac:dyDescent="0.2">
      <c r="G991" s="13"/>
      <c r="I991" s="13"/>
      <c r="K991" s="13"/>
      <c r="M991" s="13"/>
      <c r="O991" s="13"/>
    </row>
    <row r="992" spans="7:15" ht="16" x14ac:dyDescent="0.2">
      <c r="G992" s="13"/>
      <c r="I992" s="13"/>
      <c r="K992" s="13"/>
      <c r="M992" s="13"/>
      <c r="O992" s="13"/>
    </row>
    <row r="993" spans="7:15" ht="16" x14ac:dyDescent="0.2">
      <c r="G993" s="13"/>
      <c r="I993" s="13"/>
      <c r="K993" s="13"/>
      <c r="M993" s="13"/>
      <c r="O993" s="13"/>
    </row>
    <row r="994" spans="7:15" ht="16" x14ac:dyDescent="0.2">
      <c r="G994" s="13"/>
      <c r="I994" s="13"/>
      <c r="K994" s="13"/>
      <c r="M994" s="13"/>
      <c r="O994" s="13"/>
    </row>
    <row r="995" spans="7:15" ht="16" x14ac:dyDescent="0.2">
      <c r="G995" s="13"/>
      <c r="I995" s="13"/>
      <c r="K995" s="13"/>
      <c r="M995" s="13"/>
      <c r="O995" s="13"/>
    </row>
    <row r="996" spans="7:15" ht="16" x14ac:dyDescent="0.2">
      <c r="G996" s="13"/>
      <c r="I996" s="13"/>
      <c r="K996" s="13"/>
      <c r="M996" s="13"/>
      <c r="O996" s="13"/>
    </row>
    <row r="997" spans="7:15" ht="16" x14ac:dyDescent="0.2">
      <c r="G997" s="13"/>
      <c r="I997" s="13"/>
      <c r="K997" s="13"/>
      <c r="M997" s="13"/>
      <c r="O997" s="13"/>
    </row>
    <row r="998" spans="7:15" ht="16" x14ac:dyDescent="0.2">
      <c r="G998" s="13"/>
      <c r="I998" s="13"/>
      <c r="K998" s="13"/>
      <c r="M998" s="13"/>
      <c r="O998" s="13"/>
    </row>
    <row r="999" spans="7:15" ht="16" x14ac:dyDescent="0.2">
      <c r="G999" s="13"/>
      <c r="I999" s="13"/>
      <c r="K999" s="13"/>
      <c r="M999" s="13"/>
      <c r="O999" s="13"/>
    </row>
    <row r="1000" spans="7:15" ht="16" x14ac:dyDescent="0.2">
      <c r="G1000" s="13"/>
      <c r="I1000" s="13"/>
      <c r="K1000" s="13"/>
      <c r="M1000" s="13"/>
      <c r="O1000" s="13"/>
    </row>
  </sheetData>
  <pageMargins left="0.7" right="0.7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Mehed</vt:lpstr>
      <vt:lpstr>Poisid A</vt:lpstr>
      <vt:lpstr>Poisid B</vt:lpstr>
      <vt:lpstr>Poisid C</vt:lpstr>
      <vt:lpstr>Poisid D</vt:lpstr>
      <vt:lpstr>Poisid E</vt:lpstr>
      <vt:lpstr>Naised</vt:lpstr>
      <vt:lpstr>Tüdrukud A</vt:lpstr>
      <vt:lpstr>Tüdrukud B</vt:lpstr>
      <vt:lpstr>Tüdrukud C</vt:lpstr>
      <vt:lpstr>Tüdrukud D</vt:lpstr>
      <vt:lpstr>Tüdrukud 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Karla</dc:creator>
  <cp:lastModifiedBy>Kristo Sepp</cp:lastModifiedBy>
  <dcterms:created xsi:type="dcterms:W3CDTF">2022-01-15T14:19:20Z</dcterms:created>
  <dcterms:modified xsi:type="dcterms:W3CDTF">2023-12-03T08:25:08Z</dcterms:modified>
</cp:coreProperties>
</file>